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o-soken\Desktop\"/>
    </mc:Choice>
  </mc:AlternateContent>
  <bookViews>
    <workbookView xWindow="0" yWindow="0" windowWidth="20490" windowHeight="9075"/>
  </bookViews>
  <sheets>
    <sheet name="2016春闘提言別添表①" sheetId="8" r:id="rId1"/>
    <sheet name="別添表②" sheetId="9" r:id="rId2"/>
    <sheet name="別添表③" sheetId="10" r:id="rId3"/>
    <sheet name="Sheet11" sheetId="11" r:id="rId4"/>
    <sheet name="Sheet1" sheetId="16" r:id="rId5"/>
    <sheet name="Sheet2" sheetId="17" r:id="rId6"/>
  </sheets>
  <definedNames>
    <definedName name="_xlnm.Print_Area" localSheetId="0">'2016春闘提言別添表①'!$B$2:$H$55</definedName>
  </definedNames>
  <calcPr calcId="152511"/>
</workbook>
</file>

<file path=xl/calcChain.xml><?xml version="1.0" encoding="utf-8"?>
<calcChain xmlns="http://schemas.openxmlformats.org/spreadsheetml/2006/main">
  <c r="G56" i="10" l="1"/>
  <c r="I56" i="10" s="1"/>
  <c r="G55" i="10"/>
  <c r="I55" i="10" s="1"/>
  <c r="G54" i="10"/>
  <c r="I54" i="10" s="1"/>
  <c r="G53" i="10"/>
  <c r="I53" i="10" s="1"/>
  <c r="G52" i="10"/>
  <c r="I52" i="10" s="1"/>
  <c r="G51" i="10"/>
  <c r="I51" i="10" s="1"/>
  <c r="G50" i="10"/>
  <c r="I50" i="10" s="1"/>
  <c r="G49" i="10"/>
  <c r="I49" i="10" s="1"/>
  <c r="G48" i="10"/>
  <c r="I48" i="10" s="1"/>
  <c r="G47" i="10"/>
  <c r="I47" i="10" s="1"/>
  <c r="G46" i="10"/>
  <c r="I46" i="10" s="1"/>
  <c r="G45" i="10"/>
  <c r="I45" i="10" s="1"/>
  <c r="G44" i="10"/>
  <c r="I44" i="10" s="1"/>
  <c r="G43" i="10"/>
  <c r="I43" i="10" s="1"/>
  <c r="G42" i="10"/>
  <c r="I42" i="10" s="1"/>
  <c r="G41" i="10"/>
  <c r="I41" i="10" s="1"/>
  <c r="G40" i="10"/>
  <c r="I40" i="10" s="1"/>
  <c r="G39" i="10"/>
  <c r="I39" i="10" s="1"/>
  <c r="G38" i="10"/>
  <c r="I38" i="10" s="1"/>
  <c r="G37" i="10"/>
  <c r="I37" i="10" s="1"/>
  <c r="G36" i="10"/>
  <c r="I36" i="10" s="1"/>
  <c r="G35" i="10"/>
  <c r="I35" i="10" s="1"/>
  <c r="G34" i="10"/>
  <c r="I34" i="10" s="1"/>
  <c r="G33" i="10"/>
  <c r="I33" i="10" s="1"/>
  <c r="G32" i="10"/>
  <c r="I32" i="10" s="1"/>
  <c r="G31" i="10"/>
  <c r="I31" i="10" s="1"/>
  <c r="G30" i="10"/>
  <c r="I30" i="10" s="1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G22" i="10"/>
  <c r="I22" i="10" s="1"/>
  <c r="G21" i="10"/>
  <c r="I21" i="10" s="1"/>
  <c r="G20" i="10"/>
  <c r="I20" i="10" s="1"/>
  <c r="G19" i="10"/>
  <c r="I19" i="10" s="1"/>
  <c r="G18" i="10"/>
  <c r="I18" i="10" s="1"/>
  <c r="G17" i="10"/>
  <c r="I17" i="10" s="1"/>
  <c r="G16" i="10"/>
  <c r="I16" i="10" s="1"/>
  <c r="G15" i="10"/>
  <c r="I15" i="10" s="1"/>
  <c r="G14" i="10"/>
  <c r="I14" i="10" s="1"/>
  <c r="I13" i="10"/>
  <c r="G13" i="10"/>
  <c r="I12" i="10"/>
  <c r="G12" i="10"/>
  <c r="I11" i="10"/>
  <c r="G11" i="10"/>
  <c r="I10" i="10"/>
  <c r="G10" i="10"/>
  <c r="I9" i="10"/>
  <c r="G9" i="10"/>
  <c r="I7" i="10"/>
  <c r="G7" i="10"/>
</calcChain>
</file>

<file path=xl/sharedStrings.xml><?xml version="1.0" encoding="utf-8"?>
<sst xmlns="http://schemas.openxmlformats.org/spreadsheetml/2006/main" count="701" uniqueCount="145">
  <si>
    <t>全規模</t>
    <rPh sb="0" eb="1">
      <t>ゼン</t>
    </rPh>
    <rPh sb="1" eb="3">
      <t>キボ</t>
    </rPh>
    <phoneticPr fontId="2"/>
  </si>
  <si>
    <t>10億円以上</t>
    <rPh sb="2" eb="3">
      <t>オク</t>
    </rPh>
    <rPh sb="3" eb="4">
      <t>エン</t>
    </rPh>
    <rPh sb="4" eb="6">
      <t>イジョウ</t>
    </rPh>
    <phoneticPr fontId="2"/>
  </si>
  <si>
    <t>1～10億円</t>
    <rPh sb="4" eb="6">
      <t>オクエン</t>
    </rPh>
    <phoneticPr fontId="2"/>
  </si>
  <si>
    <t>5千万～1億円</t>
    <rPh sb="1" eb="3">
      <t>センマン</t>
    </rPh>
    <rPh sb="5" eb="7">
      <t>オクエン</t>
    </rPh>
    <phoneticPr fontId="2"/>
  </si>
  <si>
    <t>1～5千万円</t>
    <rPh sb="3" eb="5">
      <t>センマン</t>
    </rPh>
    <rPh sb="5" eb="6">
      <t>エン</t>
    </rPh>
    <phoneticPr fontId="2"/>
  </si>
  <si>
    <t>内部留保</t>
    <rPh sb="0" eb="2">
      <t>ナイブ</t>
    </rPh>
    <rPh sb="2" eb="4">
      <t>リュウホ</t>
    </rPh>
    <phoneticPr fontId="2"/>
  </si>
  <si>
    <t>1千万円未満</t>
    <rPh sb="1" eb="3">
      <t>センマン</t>
    </rPh>
    <rPh sb="3" eb="4">
      <t>エン</t>
    </rPh>
    <rPh sb="4" eb="6">
      <t>ミマン</t>
    </rPh>
    <phoneticPr fontId="2"/>
  </si>
  <si>
    <t>全産業</t>
    <rPh sb="0" eb="3">
      <t>ゼンサンギョウ</t>
    </rPh>
    <phoneticPr fontId="2"/>
  </si>
  <si>
    <t>製造業</t>
    <rPh sb="0" eb="3">
      <t>セイゾウギョウ</t>
    </rPh>
    <phoneticPr fontId="2"/>
  </si>
  <si>
    <t xml:space="preserve"> 全産業</t>
    <rPh sb="1" eb="4">
      <t>ゼンサンギョウ</t>
    </rPh>
    <phoneticPr fontId="2"/>
  </si>
  <si>
    <t xml:space="preserve"> 製造業</t>
    <rPh sb="1" eb="4">
      <t>セイゾウギョウ</t>
    </rPh>
    <phoneticPr fontId="2"/>
  </si>
  <si>
    <t xml:space="preserve"> 食料品製造業</t>
    <rPh sb="1" eb="4">
      <t>ショクリョウヒン</t>
    </rPh>
    <rPh sb="4" eb="7">
      <t>セイゾウギョウ</t>
    </rPh>
    <phoneticPr fontId="2"/>
  </si>
  <si>
    <t xml:space="preserve"> 繊維工業</t>
    <rPh sb="1" eb="3">
      <t>センイ</t>
    </rPh>
    <rPh sb="3" eb="5">
      <t>コウギョウ</t>
    </rPh>
    <phoneticPr fontId="2"/>
  </si>
  <si>
    <t xml:space="preserve"> 木材・木製品製造業</t>
    <rPh sb="1" eb="3">
      <t>モクザイ</t>
    </rPh>
    <rPh sb="4" eb="7">
      <t>モクセイヒン</t>
    </rPh>
    <rPh sb="7" eb="10">
      <t>セイゾウギョウ</t>
    </rPh>
    <phoneticPr fontId="2"/>
  </si>
  <si>
    <t xml:space="preserve"> パルプ・紙・紙製品</t>
    <rPh sb="5" eb="6">
      <t>カミ</t>
    </rPh>
    <rPh sb="7" eb="8">
      <t>カミ</t>
    </rPh>
    <rPh sb="8" eb="10">
      <t>セイヒン</t>
    </rPh>
    <phoneticPr fontId="2"/>
  </si>
  <si>
    <t xml:space="preserve"> 印刷・同製品</t>
    <rPh sb="1" eb="3">
      <t>インサツ</t>
    </rPh>
    <rPh sb="4" eb="5">
      <t>ドウ</t>
    </rPh>
    <rPh sb="5" eb="7">
      <t>セイヒン</t>
    </rPh>
    <phoneticPr fontId="2"/>
  </si>
  <si>
    <t xml:space="preserve"> 化学工業</t>
    <rPh sb="1" eb="3">
      <t>カガク</t>
    </rPh>
    <rPh sb="3" eb="5">
      <t>コウギョウ</t>
    </rPh>
    <phoneticPr fontId="2"/>
  </si>
  <si>
    <t xml:space="preserve"> 石油・石炭製品</t>
    <rPh sb="1" eb="3">
      <t>セキユ</t>
    </rPh>
    <rPh sb="4" eb="6">
      <t>セキタン</t>
    </rPh>
    <rPh sb="6" eb="8">
      <t>セイヒン</t>
    </rPh>
    <phoneticPr fontId="2"/>
  </si>
  <si>
    <t xml:space="preserve"> 窯業・土石製品</t>
    <rPh sb="1" eb="3">
      <t>ヨウギョウ</t>
    </rPh>
    <rPh sb="4" eb="6">
      <t>ドセキ</t>
    </rPh>
    <rPh sb="6" eb="8">
      <t>セイヒン</t>
    </rPh>
    <phoneticPr fontId="2"/>
  </si>
  <si>
    <t xml:space="preserve"> 鉄鋼業</t>
    <rPh sb="1" eb="3">
      <t>テッコウ</t>
    </rPh>
    <rPh sb="3" eb="4">
      <t>ギョウ</t>
    </rPh>
    <phoneticPr fontId="2"/>
  </si>
  <si>
    <t xml:space="preserve"> 非鉄金属</t>
    <rPh sb="1" eb="3">
      <t>ヒテツ</t>
    </rPh>
    <rPh sb="3" eb="5">
      <t>キンゾク</t>
    </rPh>
    <phoneticPr fontId="2"/>
  </si>
  <si>
    <t xml:space="preserve"> 金属製品</t>
    <rPh sb="1" eb="3">
      <t>キンゾク</t>
    </rPh>
    <rPh sb="3" eb="5">
      <t>セイヒン</t>
    </rPh>
    <phoneticPr fontId="2"/>
  </si>
  <si>
    <t xml:space="preserve"> はん用機械器具</t>
    <rPh sb="3" eb="4">
      <t>ヨウ</t>
    </rPh>
    <rPh sb="4" eb="6">
      <t>キカイ</t>
    </rPh>
    <rPh sb="6" eb="8">
      <t>キグ</t>
    </rPh>
    <phoneticPr fontId="2"/>
  </si>
  <si>
    <t xml:space="preserve"> 生産用機械器具</t>
    <rPh sb="1" eb="4">
      <t>セイサンヨウ</t>
    </rPh>
    <rPh sb="4" eb="6">
      <t>キカイ</t>
    </rPh>
    <rPh sb="6" eb="8">
      <t>キグ</t>
    </rPh>
    <phoneticPr fontId="2"/>
  </si>
  <si>
    <t xml:space="preserve"> 業務用機械器具</t>
    <rPh sb="1" eb="4">
      <t>ギョウムヨウ</t>
    </rPh>
    <rPh sb="4" eb="6">
      <t>キカイ</t>
    </rPh>
    <rPh sb="6" eb="8">
      <t>キグ</t>
    </rPh>
    <phoneticPr fontId="2"/>
  </si>
  <si>
    <t xml:space="preserve"> 電気機械器具</t>
    <rPh sb="1" eb="3">
      <t>デンキ</t>
    </rPh>
    <rPh sb="3" eb="5">
      <t>キカイ</t>
    </rPh>
    <rPh sb="5" eb="7">
      <t>キグ</t>
    </rPh>
    <phoneticPr fontId="2"/>
  </si>
  <si>
    <t xml:space="preserve"> 情報通信機械器具</t>
    <rPh sb="1" eb="3">
      <t>ジョウホウ</t>
    </rPh>
    <rPh sb="3" eb="5">
      <t>ツウシン</t>
    </rPh>
    <rPh sb="5" eb="7">
      <t>キカイ</t>
    </rPh>
    <rPh sb="7" eb="9">
      <t>キグ</t>
    </rPh>
    <phoneticPr fontId="2"/>
  </si>
  <si>
    <t xml:space="preserve"> 自動車・同付属品</t>
    <rPh sb="1" eb="4">
      <t>ジドウシャ</t>
    </rPh>
    <rPh sb="5" eb="6">
      <t>ドウ</t>
    </rPh>
    <rPh sb="6" eb="8">
      <t>フゾク</t>
    </rPh>
    <rPh sb="8" eb="9">
      <t>ヒン</t>
    </rPh>
    <phoneticPr fontId="2"/>
  </si>
  <si>
    <t xml:space="preserve"> その他の輸送用機械器具</t>
    <rPh sb="3" eb="4">
      <t>タ</t>
    </rPh>
    <rPh sb="5" eb="8">
      <t>ユソウヨウ</t>
    </rPh>
    <rPh sb="8" eb="10">
      <t>キカイ</t>
    </rPh>
    <rPh sb="10" eb="12">
      <t>キグ</t>
    </rPh>
    <phoneticPr fontId="2"/>
  </si>
  <si>
    <t xml:space="preserve"> その他の製造業</t>
    <rPh sb="3" eb="4">
      <t>タ</t>
    </rPh>
    <rPh sb="5" eb="8">
      <t>セイゾウギョウ</t>
    </rPh>
    <phoneticPr fontId="2"/>
  </si>
  <si>
    <t xml:space="preserve"> 非製造業</t>
    <rPh sb="1" eb="5">
      <t>ヒセイゾウギョウ</t>
    </rPh>
    <phoneticPr fontId="2"/>
  </si>
  <si>
    <t xml:space="preserve"> 農林業</t>
    <rPh sb="1" eb="3">
      <t>ノウリン</t>
    </rPh>
    <phoneticPr fontId="2"/>
  </si>
  <si>
    <t xml:space="preserve"> 漁業</t>
    <rPh sb="1" eb="3">
      <t>ギョギョウ</t>
    </rPh>
    <phoneticPr fontId="2"/>
  </si>
  <si>
    <t>－</t>
    <phoneticPr fontId="2"/>
  </si>
  <si>
    <t xml:space="preserve"> 鉱業・砂利・採石業</t>
    <rPh sb="1" eb="3">
      <t>コウギョウ</t>
    </rPh>
    <rPh sb="4" eb="6">
      <t>ジャリ</t>
    </rPh>
    <rPh sb="7" eb="9">
      <t>サイセキ</t>
    </rPh>
    <rPh sb="9" eb="10">
      <t>ギョウ</t>
    </rPh>
    <phoneticPr fontId="2"/>
  </si>
  <si>
    <t xml:space="preserve"> 建設業</t>
    <rPh sb="1" eb="4">
      <t>ケンセツギョウ</t>
    </rPh>
    <phoneticPr fontId="2"/>
  </si>
  <si>
    <t xml:space="preserve"> 電気業</t>
    <rPh sb="1" eb="3">
      <t>デンキ</t>
    </rPh>
    <rPh sb="3" eb="4">
      <t>ギョウ</t>
    </rPh>
    <phoneticPr fontId="2"/>
  </si>
  <si>
    <t xml:space="preserve"> ガス・熱供給・水道</t>
    <rPh sb="4" eb="5">
      <t>ネツ</t>
    </rPh>
    <rPh sb="5" eb="7">
      <t>キョウキュウ</t>
    </rPh>
    <rPh sb="8" eb="10">
      <t>スイドウ</t>
    </rPh>
    <phoneticPr fontId="2"/>
  </si>
  <si>
    <t xml:space="preserve"> 情報通信</t>
    <rPh sb="1" eb="3">
      <t>ジョウホウ</t>
    </rPh>
    <rPh sb="3" eb="5">
      <t>ツウシン</t>
    </rPh>
    <phoneticPr fontId="2"/>
  </si>
  <si>
    <t xml:space="preserve"> 陸運業</t>
    <rPh sb="1" eb="3">
      <t>リクウン</t>
    </rPh>
    <rPh sb="3" eb="4">
      <t>ギョウ</t>
    </rPh>
    <phoneticPr fontId="2"/>
  </si>
  <si>
    <t xml:space="preserve"> 水運業</t>
    <rPh sb="1" eb="3">
      <t>スイウン</t>
    </rPh>
    <rPh sb="3" eb="4">
      <t>ギョウ</t>
    </rPh>
    <phoneticPr fontId="2"/>
  </si>
  <si>
    <t xml:space="preserve"> その他の運輸業</t>
    <rPh sb="3" eb="4">
      <t>タ</t>
    </rPh>
    <rPh sb="5" eb="8">
      <t>ウンユギョウ</t>
    </rPh>
    <phoneticPr fontId="2"/>
  </si>
  <si>
    <t xml:space="preserve"> 卸売業</t>
    <rPh sb="1" eb="4">
      <t>オロシウリギョウ</t>
    </rPh>
    <phoneticPr fontId="2"/>
  </si>
  <si>
    <t xml:space="preserve"> 小売業</t>
    <rPh sb="1" eb="4">
      <t>コウリギョウ</t>
    </rPh>
    <phoneticPr fontId="2"/>
  </si>
  <si>
    <t xml:space="preserve"> 不動産</t>
    <rPh sb="1" eb="4">
      <t>フドウサン</t>
    </rPh>
    <phoneticPr fontId="2"/>
  </si>
  <si>
    <t xml:space="preserve"> リース</t>
    <phoneticPr fontId="2"/>
  </si>
  <si>
    <t xml:space="preserve"> その他の物品賃貸</t>
    <rPh sb="3" eb="4">
      <t>タ</t>
    </rPh>
    <rPh sb="5" eb="7">
      <t>ブッピン</t>
    </rPh>
    <rPh sb="7" eb="9">
      <t>チンタイ</t>
    </rPh>
    <phoneticPr fontId="2"/>
  </si>
  <si>
    <t xml:space="preserve"> 宿泊業</t>
    <rPh sb="1" eb="3">
      <t>シュクハク</t>
    </rPh>
    <rPh sb="3" eb="4">
      <t>ギョウ</t>
    </rPh>
    <phoneticPr fontId="2"/>
  </si>
  <si>
    <t xml:space="preserve"> 飲食サービス業</t>
    <rPh sb="1" eb="3">
      <t>インショク</t>
    </rPh>
    <rPh sb="7" eb="8">
      <t>ギョウ</t>
    </rPh>
    <phoneticPr fontId="2"/>
  </si>
  <si>
    <t xml:space="preserve"> 生活関連サービス業</t>
    <rPh sb="1" eb="3">
      <t>セイカツ</t>
    </rPh>
    <rPh sb="3" eb="5">
      <t>カンレン</t>
    </rPh>
    <rPh sb="9" eb="10">
      <t>ギョウ</t>
    </rPh>
    <phoneticPr fontId="2"/>
  </si>
  <si>
    <t xml:space="preserve"> 娯楽業</t>
    <rPh sb="1" eb="4">
      <t>ゴラクギョウ</t>
    </rPh>
    <phoneticPr fontId="2"/>
  </si>
  <si>
    <t xml:space="preserve"> 広告業</t>
    <rPh sb="1" eb="3">
      <t>コウコク</t>
    </rPh>
    <rPh sb="3" eb="4">
      <t>ギョウ</t>
    </rPh>
    <phoneticPr fontId="2"/>
  </si>
  <si>
    <t xml:space="preserve"> 純粋持株会社</t>
    <rPh sb="1" eb="3">
      <t>ジュンスイ</t>
    </rPh>
    <rPh sb="3" eb="5">
      <t>モチカブ</t>
    </rPh>
    <rPh sb="5" eb="7">
      <t>カイシャ</t>
    </rPh>
    <phoneticPr fontId="2"/>
  </si>
  <si>
    <r>
      <t xml:space="preserve"> </t>
    </r>
    <r>
      <rPr>
        <sz val="9"/>
        <color theme="1"/>
        <rFont val="ＭＳ Ｐ明朝"/>
        <family val="1"/>
        <charset val="128"/>
      </rPr>
      <t>その他の専門技術・学術サービス</t>
    </r>
    <rPh sb="3" eb="4">
      <t>タ</t>
    </rPh>
    <rPh sb="5" eb="7">
      <t>センモン</t>
    </rPh>
    <rPh sb="7" eb="9">
      <t>ギジュツ</t>
    </rPh>
    <rPh sb="10" eb="12">
      <t>ガクジュツ</t>
    </rPh>
    <phoneticPr fontId="2"/>
  </si>
  <si>
    <t xml:space="preserve"> 教育学習支援業</t>
    <rPh sb="1" eb="3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</si>
  <si>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 医療・福祉業</t>
    <rPh sb="1" eb="3">
      <t>イリョウ</t>
    </rPh>
    <rPh sb="4" eb="6">
      <t>フクシ</t>
    </rPh>
    <rPh sb="6" eb="7">
      <t>ギョウ</t>
    </rPh>
    <phoneticPr fontId="2"/>
  </si>
  <si>
    <t xml:space="preserve"> 職業紹介・労働者派遣</t>
    <rPh sb="1" eb="3">
      <t>ショクギョウ</t>
    </rPh>
    <rPh sb="3" eb="5">
      <t>ショウカイ</t>
    </rPh>
    <rPh sb="6" eb="9">
      <t>ロウドウシャ</t>
    </rPh>
    <rPh sb="9" eb="11">
      <t>ハケン</t>
    </rPh>
    <phoneticPr fontId="2"/>
  </si>
  <si>
    <t xml:space="preserve"> その他のサービス業</t>
    <rPh sb="3" eb="4">
      <t>タ</t>
    </rPh>
    <rPh sb="9" eb="10">
      <t>ギョウ</t>
    </rPh>
    <phoneticPr fontId="2"/>
  </si>
  <si>
    <t>2014年度　従業員1人あたり内部留保額 （業種別・資本金規模別）</t>
    <rPh sb="4" eb="6">
      <t>ネンド</t>
    </rPh>
    <rPh sb="19" eb="20">
      <t>ガク</t>
    </rPh>
    <rPh sb="22" eb="24">
      <t>ギョウシュ</t>
    </rPh>
    <rPh sb="24" eb="25">
      <t>ベツ</t>
    </rPh>
    <rPh sb="26" eb="29">
      <t>シホンキン</t>
    </rPh>
    <rPh sb="29" eb="32">
      <t>キボベツ</t>
    </rPh>
    <phoneticPr fontId="2"/>
  </si>
  <si>
    <t>　財務省「法人企業統計」</t>
    <rPh sb="1" eb="4">
      <t>ザイムショウ</t>
    </rPh>
    <rPh sb="5" eb="7">
      <t>ホウジン</t>
    </rPh>
    <rPh sb="7" eb="9">
      <t>キギョウ</t>
    </rPh>
    <rPh sb="9" eb="11">
      <t>トウケイ</t>
    </rPh>
    <phoneticPr fontId="2"/>
  </si>
  <si>
    <t>［資料］</t>
    <phoneticPr fontId="2"/>
  </si>
  <si>
    <t>2014年度　従業員1人あたり内部留保額および格差 （業種別・資本金規模別）</t>
    <rPh sb="4" eb="6">
      <t>ネンド</t>
    </rPh>
    <rPh sb="19" eb="20">
      <t>ガク</t>
    </rPh>
    <rPh sb="23" eb="25">
      <t>カクサ</t>
    </rPh>
    <rPh sb="27" eb="29">
      <t>ギョウシュ</t>
    </rPh>
    <rPh sb="29" eb="30">
      <t>ベツ</t>
    </rPh>
    <rPh sb="31" eb="34">
      <t>シホンキン</t>
    </rPh>
    <rPh sb="34" eb="37">
      <t>キボベツ</t>
    </rPh>
    <phoneticPr fontId="2"/>
  </si>
  <si>
    <t>表1-1　業種・規模別内部留保額</t>
    <rPh sb="0" eb="1">
      <t>ヒョウ</t>
    </rPh>
    <rPh sb="5" eb="7">
      <t>ギョウシュ</t>
    </rPh>
    <rPh sb="8" eb="11">
      <t>キボベツ</t>
    </rPh>
    <rPh sb="11" eb="13">
      <t>ナイブ</t>
    </rPh>
    <rPh sb="13" eb="15">
      <t>リュウホ</t>
    </rPh>
    <rPh sb="15" eb="16">
      <t>ガク</t>
    </rPh>
    <phoneticPr fontId="2"/>
  </si>
  <si>
    <t>表2-1　業種・規模別従業員数</t>
    <rPh sb="0" eb="1">
      <t>ヒョウ</t>
    </rPh>
    <rPh sb="5" eb="7">
      <t>ギョウシュ</t>
    </rPh>
    <rPh sb="8" eb="11">
      <t>キボベツ</t>
    </rPh>
    <rPh sb="11" eb="14">
      <t>ジュウギョウイン</t>
    </rPh>
    <rPh sb="14" eb="15">
      <t>スウ</t>
    </rPh>
    <phoneticPr fontId="2"/>
  </si>
  <si>
    <t>表3-1　従業者1人あたり内部留保額</t>
    <rPh sb="0" eb="1">
      <t>ヒョウ</t>
    </rPh>
    <phoneticPr fontId="2"/>
  </si>
  <si>
    <t>内部留保額　(兆円）</t>
    <rPh sb="0" eb="2">
      <t>ナイブ</t>
    </rPh>
    <rPh sb="2" eb="4">
      <t>リュウホ</t>
    </rPh>
    <rPh sb="4" eb="5">
      <t>ガク</t>
    </rPh>
    <rPh sb="7" eb="9">
      <t>チョウエン</t>
    </rPh>
    <phoneticPr fontId="2"/>
  </si>
  <si>
    <t>期中平均従業員数　（人）</t>
    <rPh sb="10" eb="11">
      <t>ニン</t>
    </rPh>
    <phoneticPr fontId="2"/>
  </si>
  <si>
    <t>従業者1人あたり内部留保額　（万円）</t>
    <rPh sb="0" eb="3">
      <t>ジュウギョウシャ</t>
    </rPh>
    <rPh sb="4" eb="5">
      <t>ニン</t>
    </rPh>
    <rPh sb="8" eb="10">
      <t>ナイブ</t>
    </rPh>
    <rPh sb="10" eb="12">
      <t>リュウホ</t>
    </rPh>
    <rPh sb="12" eb="13">
      <t>ガク</t>
    </rPh>
    <rPh sb="15" eb="17">
      <t>マンエン</t>
    </rPh>
    <phoneticPr fontId="2"/>
  </si>
  <si>
    <t>***</t>
  </si>
  <si>
    <t>－</t>
    <phoneticPr fontId="2"/>
  </si>
  <si>
    <t xml:space="preserve"> リース</t>
    <phoneticPr fontId="2"/>
  </si>
  <si>
    <t>表1-2　内部留保額の構成比　（全産業・全規模＝100.0）</t>
    <rPh sb="0" eb="1">
      <t>ヒョウ</t>
    </rPh>
    <phoneticPr fontId="2"/>
  </si>
  <si>
    <t>表2-2　期中平均従業員数の構成比　（全産業・全規模＝100.0）</t>
    <rPh sb="0" eb="1">
      <t>ヒョウ</t>
    </rPh>
    <phoneticPr fontId="2"/>
  </si>
  <si>
    <t>表3-2　従業者1人あたり内部留保額の格差　 （全産業・全規模＝1.00）</t>
    <rPh sb="0" eb="1">
      <t>ヒョウ</t>
    </rPh>
    <rPh sb="19" eb="21">
      <t>カクサ</t>
    </rPh>
    <rPh sb="25" eb="27">
      <t>サンギョウ</t>
    </rPh>
    <rPh sb="28" eb="29">
      <t>ゼン</t>
    </rPh>
    <rPh sb="29" eb="31">
      <t>キボ</t>
    </rPh>
    <phoneticPr fontId="2"/>
  </si>
  <si>
    <t>内部留保額の構成比　(％）</t>
    <rPh sb="0" eb="2">
      <t>ナイブ</t>
    </rPh>
    <rPh sb="2" eb="4">
      <t>リュウホ</t>
    </rPh>
    <rPh sb="4" eb="5">
      <t>ガク</t>
    </rPh>
    <rPh sb="6" eb="9">
      <t>コウセイヒ</t>
    </rPh>
    <phoneticPr fontId="2"/>
  </si>
  <si>
    <t>期中平均従業員数の構成比　 (％）</t>
    <rPh sb="9" eb="12">
      <t>コウセイヒ</t>
    </rPh>
    <phoneticPr fontId="2"/>
  </si>
  <si>
    <t>従業者1人あたり内部留保額の水準 （倍）</t>
    <rPh sb="0" eb="3">
      <t>ジュウギョウシャ</t>
    </rPh>
    <rPh sb="4" eb="5">
      <t>ニン</t>
    </rPh>
    <rPh sb="8" eb="10">
      <t>ナイブ</t>
    </rPh>
    <rPh sb="10" eb="12">
      <t>リュウホ</t>
    </rPh>
    <rPh sb="12" eb="13">
      <t>ガク</t>
    </rPh>
    <rPh sb="14" eb="16">
      <t>スイジュン</t>
    </rPh>
    <rPh sb="18" eb="19">
      <t>バイ</t>
    </rPh>
    <phoneticPr fontId="2"/>
  </si>
  <si>
    <t>-</t>
    <phoneticPr fontId="2"/>
  </si>
  <si>
    <t>表1-3　内部留保額の構成比　（業種別・全規模＝100.0）</t>
    <rPh sb="0" eb="1">
      <t>ヒョウ</t>
    </rPh>
    <rPh sb="16" eb="18">
      <t>ギョウシュ</t>
    </rPh>
    <rPh sb="18" eb="19">
      <t>ベツ</t>
    </rPh>
    <phoneticPr fontId="2"/>
  </si>
  <si>
    <t>表2-3　期中平均従業員数の構成比　（業種別・全規模＝100.0）</t>
    <rPh sb="0" eb="1">
      <t>ヒョウ</t>
    </rPh>
    <rPh sb="19" eb="21">
      <t>ギョウシュ</t>
    </rPh>
    <rPh sb="21" eb="22">
      <t>ベツ</t>
    </rPh>
    <phoneticPr fontId="2"/>
  </si>
  <si>
    <t>表3-3　従業者1人あたり内部留保額の規模別格差　 （業種別・全規模＝1.00）</t>
    <rPh sb="0" eb="1">
      <t>ヒョウ</t>
    </rPh>
    <rPh sb="19" eb="22">
      <t>キボベツ</t>
    </rPh>
    <rPh sb="22" eb="24">
      <t>カクサ</t>
    </rPh>
    <phoneticPr fontId="2"/>
  </si>
  <si>
    <t>内部留保額の構成比 (％）</t>
    <rPh sb="0" eb="2">
      <t>ナイブ</t>
    </rPh>
    <rPh sb="2" eb="4">
      <t>リュウホ</t>
    </rPh>
    <rPh sb="4" eb="5">
      <t>ガク</t>
    </rPh>
    <rPh sb="6" eb="9">
      <t>コウセイヒ</t>
    </rPh>
    <phoneticPr fontId="2"/>
  </si>
  <si>
    <t>期中平均従業員数の構成比 （％）</t>
    <rPh sb="9" eb="12">
      <t>コウセイヒ</t>
    </rPh>
    <phoneticPr fontId="2"/>
  </si>
  <si>
    <t>従業者1人あたり内部留保額　 （倍）</t>
    <rPh sb="0" eb="3">
      <t>ジュウギョウシャ</t>
    </rPh>
    <rPh sb="4" eb="5">
      <t>ニン</t>
    </rPh>
    <rPh sb="8" eb="10">
      <t>ナイブ</t>
    </rPh>
    <rPh sb="10" eb="12">
      <t>リュウホ</t>
    </rPh>
    <rPh sb="12" eb="13">
      <t>ガク</t>
    </rPh>
    <rPh sb="16" eb="17">
      <t>バイ</t>
    </rPh>
    <phoneticPr fontId="2"/>
  </si>
  <si>
    <t xml:space="preserve">         2014年度　業種別・項目別内部留保額</t>
    <rPh sb="13" eb="15">
      <t>ネンド</t>
    </rPh>
    <rPh sb="16" eb="18">
      <t>ギョウシュ</t>
    </rPh>
    <rPh sb="18" eb="19">
      <t>ベツ</t>
    </rPh>
    <rPh sb="20" eb="22">
      <t>コウモク</t>
    </rPh>
    <rPh sb="22" eb="23">
      <t>ベツ</t>
    </rPh>
    <rPh sb="27" eb="28">
      <t>ガク</t>
    </rPh>
    <phoneticPr fontId="2"/>
  </si>
  <si>
    <t>（全規模）</t>
    <rPh sb="1" eb="2">
      <t>ゼン</t>
    </rPh>
    <rPh sb="2" eb="4">
      <t>キボ</t>
    </rPh>
    <phoneticPr fontId="2"/>
  </si>
  <si>
    <r>
      <t>引当金・準備金等</t>
    </r>
    <r>
      <rPr>
        <vertAlign val="superscript"/>
        <sz val="9.9"/>
        <color rgb="FF000000"/>
        <rFont val="ＭＳ Ｐ明朝"/>
        <family val="1"/>
        <charset val="128"/>
      </rPr>
      <t>（注）</t>
    </r>
    <rPh sb="0" eb="2">
      <t>ヒキアテ</t>
    </rPh>
    <rPh sb="2" eb="3">
      <t>キン</t>
    </rPh>
    <rPh sb="4" eb="7">
      <t>ジュンビキン</t>
    </rPh>
    <rPh sb="7" eb="8">
      <t>トウ</t>
    </rPh>
    <rPh sb="9" eb="10">
      <t>チュウ</t>
    </rPh>
    <phoneticPr fontId="2"/>
  </si>
  <si>
    <t>利益準備金</t>
    <phoneticPr fontId="2"/>
  </si>
  <si>
    <t>積立金</t>
    <phoneticPr fontId="2"/>
  </si>
  <si>
    <t>繰越利益剰余金</t>
    <phoneticPr fontId="2"/>
  </si>
  <si>
    <t>期中平均従業員数</t>
    <phoneticPr fontId="2"/>
  </si>
  <si>
    <t>従業者1人あたり内部留保</t>
    <rPh sb="0" eb="3">
      <t>ジュウギョウシャ</t>
    </rPh>
    <rPh sb="4" eb="5">
      <t>ニン</t>
    </rPh>
    <rPh sb="8" eb="10">
      <t>ナイブ</t>
    </rPh>
    <rPh sb="10" eb="12">
      <t>リュウホ</t>
    </rPh>
    <phoneticPr fontId="2"/>
  </si>
  <si>
    <t>（億円）</t>
    <rPh sb="1" eb="2">
      <t>オク</t>
    </rPh>
    <rPh sb="2" eb="3">
      <t>エン</t>
    </rPh>
    <phoneticPr fontId="2"/>
  </si>
  <si>
    <t>(万人）</t>
    <rPh sb="1" eb="2">
      <t>マン</t>
    </rPh>
    <rPh sb="2" eb="3">
      <t>ニン</t>
    </rPh>
    <phoneticPr fontId="2"/>
  </si>
  <si>
    <t>（万円）</t>
    <rPh sb="1" eb="3">
      <t>マンエン</t>
    </rPh>
    <phoneticPr fontId="2"/>
  </si>
  <si>
    <t>食料品製造業</t>
    <rPh sb="0" eb="3">
      <t>ショクリョウヒン</t>
    </rPh>
    <rPh sb="3" eb="6">
      <t>セイゾウギョウ</t>
    </rPh>
    <phoneticPr fontId="2"/>
  </si>
  <si>
    <t>繊維工業</t>
    <rPh sb="0" eb="2">
      <t>センイ</t>
    </rPh>
    <rPh sb="2" eb="4">
      <t>コウギョウ</t>
    </rPh>
    <phoneticPr fontId="2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</si>
  <si>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2"/>
  </si>
  <si>
    <t>パルプ・紙・紙製品</t>
    <rPh sb="4" eb="5">
      <t>カミ</t>
    </rPh>
    <rPh sb="6" eb="7">
      <t>カミ</t>
    </rPh>
    <rPh sb="7" eb="9">
      <t>セイヒン</t>
    </rPh>
    <phoneticPr fontId="2"/>
  </si>
  <si>
    <t>印刷・同製品</t>
    <rPh sb="0" eb="2">
      <t>インサツ</t>
    </rPh>
    <rPh sb="3" eb="4">
      <t>ドウ</t>
    </rPh>
    <rPh sb="4" eb="6">
      <t>セイヒン</t>
    </rPh>
    <phoneticPr fontId="2"/>
  </si>
  <si>
    <t>化学工業</t>
    <rPh sb="0" eb="2">
      <t>カガク</t>
    </rPh>
    <rPh sb="2" eb="4">
      <t>コウギョウ</t>
    </rPh>
    <phoneticPr fontId="2"/>
  </si>
  <si>
    <t>石油・石炭製品</t>
    <rPh sb="0" eb="2">
      <t>セキユ</t>
    </rPh>
    <rPh sb="3" eb="5">
      <t>セキタン</t>
    </rPh>
    <rPh sb="5" eb="7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</si>
  <si>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</si>
  <si>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</si>
  <si>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非鉄金属</t>
    <rPh sb="0" eb="2">
      <t>ヒテツ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</si>
  <si>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</si>
  <si>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</si>
  <si>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</si>
  <si>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</si>
  <si>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</si>
  <si>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</si>
  <si>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自動車・同付属品</t>
    <rPh sb="0" eb="3">
      <t>ジドウシャ</t>
    </rPh>
    <rPh sb="4" eb="5">
      <t>ドウ</t>
    </rPh>
    <rPh sb="5" eb="7">
      <t>フゾク</t>
    </rPh>
    <rPh sb="7" eb="8">
      <t>ヒン</t>
    </rPh>
    <phoneticPr fontId="2"/>
  </si>
  <si>
    <t>その他の輸送用機械器具</t>
    <rPh sb="2" eb="3">
      <t>タ</t>
    </rPh>
    <rPh sb="4" eb="7">
      <t>ユソウヨウ</t>
    </rPh>
    <rPh sb="7" eb="9">
      <t>キカイ</t>
    </rPh>
    <rPh sb="9" eb="11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</si>
  <si>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</si>
  <si>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非製造業</t>
    <rPh sb="0" eb="4">
      <t>ヒセイゾウギョウ</t>
    </rPh>
    <phoneticPr fontId="2"/>
  </si>
  <si>
    <t>農林業</t>
    <rPh sb="0" eb="2">
      <t>ノウリン</t>
    </rPh>
    <phoneticPr fontId="2"/>
  </si>
  <si>
    <t>漁業</t>
    <rPh sb="0" eb="2">
      <t>ギョギョウ</t>
    </rPh>
    <phoneticPr fontId="2"/>
  </si>
  <si>
    <t>鉱業・砂利・採石業</t>
    <rPh sb="0" eb="2">
      <t>コウギョウ</t>
    </rPh>
    <rPh sb="3" eb="5">
      <t>ジャリ</t>
    </rPh>
    <rPh sb="6" eb="8">
      <t>サイセキ</t>
    </rPh>
    <rPh sb="8" eb="9">
      <t>ギョウ</t>
    </rPh>
    <phoneticPr fontId="2"/>
  </si>
  <si>
    <t>建設業</t>
    <rPh sb="0" eb="3">
      <t>ケンセツギョウ</t>
    </rPh>
    <phoneticPr fontId="2"/>
  </si>
  <si>
    <t>電気業</t>
    <rPh sb="0" eb="2">
      <t>デンキ</t>
    </rPh>
    <rPh sb="2" eb="3">
      <t>ギョウ</t>
    </rPh>
    <phoneticPr fontId="2"/>
  </si>
  <si>
    <t>ガス・熱供給・水道</t>
    <rPh sb="3" eb="4">
      <t>ネツ</t>
    </rPh>
    <rPh sb="4" eb="6">
      <t>キョウキュウ</t>
    </rPh>
    <rPh sb="7" eb="9">
      <t>スイドウ</t>
    </rPh>
    <phoneticPr fontId="2"/>
  </si>
  <si>
    <t>情報通信</t>
    <rPh sb="0" eb="2">
      <t>ジョウホウ</t>
    </rPh>
    <rPh sb="2" eb="4">
      <t>ツウシン</t>
    </rPh>
    <phoneticPr fontId="2"/>
  </si>
  <si>
    <t>陸運業</t>
    <rPh sb="0" eb="2">
      <t>リクウン</t>
    </rPh>
    <rPh sb="2" eb="3">
      <t>ギョウ</t>
    </rPh>
    <phoneticPr fontId="2"/>
  </si>
  <si>
    <t>水運業</t>
    <rPh sb="0" eb="2">
      <t>スイウン</t>
    </rPh>
    <rPh sb="2" eb="3">
      <t>ギョウ</t>
    </rPh>
    <phoneticPr fontId="2"/>
  </si>
  <si>
    <t>その他の運輸業</t>
    <rPh sb="2" eb="3">
      <t>タ</t>
    </rPh>
    <rPh sb="4" eb="7">
      <t>ウンユギョウ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</si>
  <si>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</si>
  <si>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</si>
  <si>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不動産</t>
    <rPh sb="0" eb="3">
      <t>フドウサン</t>
    </rPh>
    <phoneticPr fontId="2"/>
  </si>
  <si>
    <t>リース</t>
    <phoneticPr fontId="2"/>
  </si>
  <si>
    <t>その他の物品賃貸</t>
    <rPh sb="2" eb="3">
      <t>タ</t>
    </rPh>
    <rPh sb="4" eb="6">
      <t>ブッピン</t>
    </rPh>
    <rPh sb="6" eb="8">
      <t>チンタイ</t>
    </rPh>
    <phoneticPr fontId="2"/>
  </si>
  <si>
    <t>宿泊業</t>
    <rPh sb="0" eb="2">
      <t>シュクハク</t>
    </rPh>
    <rPh sb="2" eb="3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</si>
  <si>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</si>
  <si>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生活関連サービス業</t>
    <rPh sb="0" eb="2">
      <t>セイカツ</t>
    </rPh>
    <rPh sb="2" eb="4">
      <t>カンレン</t>
    </rPh>
    <rPh sb="8" eb="9">
      <t>ギョウ</t>
    </rPh>
    <phoneticPr fontId="2"/>
  </si>
  <si>
    <t>娯楽業</t>
    <rPh sb="0" eb="3">
      <t>ゴラクギョウ</t>
    </rPh>
    <phoneticPr fontId="2"/>
  </si>
  <si>
    <t>広告業</t>
    <rPh sb="0" eb="2">
      <t>コウコク</t>
    </rPh>
    <rPh sb="2" eb="3">
      <t>ギョウ</t>
    </rPh>
    <phoneticPr fontId="2"/>
  </si>
  <si>
    <t>純粋持株会社</t>
    <rPh sb="0" eb="2">
      <t>ジュンスイ</t>
    </rPh>
    <rPh sb="2" eb="4">
      <t>モチカブ</t>
    </rPh>
    <rPh sb="4" eb="6">
      <t>カイシャ</t>
    </rPh>
    <phoneticPr fontId="2"/>
  </si>
  <si>
    <t>その他の専門技術・学術サービス</t>
    <rPh sb="2" eb="3">
      <t>タ</t>
    </rPh>
    <rPh sb="4" eb="6">
      <t>センモン</t>
    </rPh>
    <rPh sb="6" eb="8">
      <t>ギジュツ</t>
    </rPh>
    <rPh sb="9" eb="11">
      <t>ガクジュツ</t>
    </rPh>
    <phoneticPr fontId="2"/>
  </si>
  <si>
    <t>教育学習支援業</t>
    <rPh sb="0" eb="2">
      <t>キョウイク</t>
    </rPh>
    <rPh sb="2" eb="4">
      <t>ガクシュウ</t>
    </rPh>
    <rPh sb="4" eb="6">
      <t>シエン</t>
    </rPh>
    <rPh sb="6" eb="7">
      <t>ギョウ</t>
    </rPh>
    <phoneticPr fontId="2"/>
  </si>
  <si>
    <t>医療・福祉業</t>
    <rPh sb="0" eb="2">
      <t>イリョウ</t>
    </rPh>
    <rPh sb="3" eb="5">
      <t>フクシ</t>
    </rPh>
    <rPh sb="5" eb="6">
      <t>ギョウ</t>
    </rPh>
    <phoneticPr fontId="2"/>
  </si>
  <si>
    <t>職業紹介・労働者派遣</t>
    <rPh sb="0" eb="2">
      <t>ショクギョウ</t>
    </rPh>
    <rPh sb="2" eb="4">
      <t>ショウカイ</t>
    </rPh>
    <rPh sb="5" eb="8">
      <t>ロウドウシャ</t>
    </rPh>
    <rPh sb="8" eb="10">
      <t>ハケン</t>
    </rPh>
    <phoneticPr fontId="2"/>
  </si>
  <si>
    <t>その他のサービス業</t>
    <rPh sb="2" eb="3">
      <t>タ</t>
    </rPh>
    <rPh sb="8" eb="9">
      <t>ギョウ</t>
    </rPh>
    <phoneticPr fontId="2"/>
  </si>
  <si>
    <t xml:space="preserve">       (注）　引当金(流動負債)、引当金(固定負債)、特別法上の準備金、資本準備金およびその他資本剰余金の合計。</t>
    <rPh sb="8" eb="9">
      <t>チュウ</t>
    </rPh>
    <rPh sb="57" eb="59">
      <t>ゴウケイ</t>
    </rPh>
    <phoneticPr fontId="2"/>
  </si>
  <si>
    <t>＜別添＞</t>
    <rPh sb="1" eb="3">
      <t>ベッテン</t>
    </rPh>
    <phoneticPr fontId="2"/>
  </si>
  <si>
    <t xml:space="preserve"> （1資本金1千万円未満）</t>
    <rPh sb="3" eb="6">
      <t>シホンキン</t>
    </rPh>
    <rPh sb="7" eb="9">
      <t>センマン</t>
    </rPh>
    <rPh sb="9" eb="10">
      <t>エン</t>
    </rPh>
    <rPh sb="10" eb="12">
      <t>ミマン</t>
    </rPh>
    <phoneticPr fontId="2"/>
  </si>
  <si>
    <t>（単位：万円）</t>
    <rPh sb="1" eb="3">
      <t>タンイ</t>
    </rPh>
    <rPh sb="4" eb="6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</si>
</sst>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#,##0.00_ ;[Red]\-#,##0.00\ "/>
    <numFmt numFmtId="178" formatCode="#,##0.0;[Red]\-#,##0.0"/>
    <numFmt numFmtId="179" formatCode="#,##0_ ;[Red]\-#,##0\ "/>
  </numFmts>
  <fonts count="23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2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.9"/>
      <color rgb="FF000000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2"/>
      <charset val="128"/>
    </font>
    <font>
      <b/>
      <sz val="11"/>
      <color theme="1"/>
      <name val="ＭＳ Ｐ明朝"/>
      <family val="2"/>
      <charset val="128"/>
    </font>
    <font>
      <b/>
      <sz val="16"/>
      <color theme="1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b/>
      <sz val="11"/>
      <color rgb="FF000000"/>
      <name val="ＭＳ Ｐゴシック"/>
      <family val="3"/>
      <charset val="128"/>
    </font>
    <font>
      <sz val="9.9"/>
      <color rgb="FF000000"/>
      <name val="Verdana"/>
      <family val="2"/>
    </font>
    <font>
      <sz val="10"/>
      <color rgb="FFFF0000"/>
      <name val="ＭＳ Ｐ明朝"/>
      <family val="1"/>
      <charset val="128"/>
    </font>
    <font>
      <sz val="9.9"/>
      <color rgb="FF000000"/>
      <name val="ＭＳ Ｐ明朝"/>
      <family val="1"/>
      <charset val="128"/>
    </font>
    <font>
      <vertAlign val="superscript"/>
      <sz val="9.9"/>
      <color rgb="FF00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999999"/>
      </bottom>
      <diagonal/>
    </border>
    <border>
      <left style="double">
        <color rgb="FF999999"/>
      </left>
      <right style="medium">
        <color rgb="FF999999"/>
      </right>
      <top style="medium">
        <color indexed="64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indexed="64"/>
      </top>
      <bottom style="medium">
        <color rgb="FF999999"/>
      </bottom>
      <diagonal/>
    </border>
    <border>
      <left style="medium">
        <color rgb="FF999999"/>
      </left>
      <right style="medium">
        <color indexed="64"/>
      </right>
      <top style="medium">
        <color indexed="64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rgb="FF999999"/>
      </bottom>
      <diagonal/>
    </border>
    <border>
      <left style="double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indexed="64"/>
      </right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/>
      <diagonal/>
    </border>
    <border>
      <left style="double">
        <color rgb="FF999999"/>
      </left>
      <right style="medium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 style="medium">
        <color rgb="FF999999"/>
      </top>
      <bottom style="medium">
        <color indexed="64"/>
      </bottom>
      <diagonal/>
    </border>
    <border>
      <left style="double">
        <color rgb="FF999999"/>
      </left>
      <right style="thin">
        <color rgb="FF999999"/>
      </right>
      <top style="medium">
        <color indexed="64"/>
      </top>
      <bottom style="medium">
        <color rgb="FF999999"/>
      </bottom>
      <diagonal/>
    </border>
    <border>
      <left/>
      <right style="medium">
        <color rgb="FF999999"/>
      </right>
      <top style="medium">
        <color indexed="64"/>
      </top>
      <bottom style="medium">
        <color rgb="FF999999"/>
      </bottom>
      <diagonal/>
    </border>
    <border>
      <left style="double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double">
        <color rgb="FF999999"/>
      </left>
      <right style="thin">
        <color rgb="FF999999"/>
      </right>
      <top style="medium">
        <color rgb="FF999999"/>
      </top>
      <bottom style="medium">
        <color indexed="64"/>
      </bottom>
      <diagonal/>
    </border>
    <border>
      <left/>
      <right style="medium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rgb="FF999999"/>
      </right>
      <top style="medium">
        <color indexed="64"/>
      </top>
      <bottom style="medium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indexed="64"/>
      </top>
      <bottom style="medium">
        <color rgb="FF999999"/>
      </bottom>
      <diagonal/>
    </border>
    <border>
      <left style="thin">
        <color rgb="FF999999"/>
      </left>
      <right style="medium">
        <color indexed="64"/>
      </right>
      <top style="medium">
        <color indexed="64"/>
      </top>
      <bottom style="medium">
        <color rgb="FF999999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rgb="FF999999"/>
      </bottom>
      <diagonal/>
    </border>
    <border>
      <left style="thin">
        <color auto="1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999999"/>
      </left>
      <right style="medium">
        <color indexed="64"/>
      </right>
      <top style="medium">
        <color rgb="FF999999"/>
      </top>
      <bottom style="medium">
        <color rgb="FF999999"/>
      </bottom>
      <diagonal/>
    </border>
    <border>
      <left style="medium">
        <color indexed="64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auto="1"/>
      </left>
      <right style="thin">
        <color rgb="FF999999"/>
      </right>
      <top style="medium">
        <color rgb="FF999999"/>
      </top>
      <bottom/>
      <diagonal/>
    </border>
    <border>
      <left style="thin">
        <color rgb="FF999999"/>
      </left>
      <right style="thin">
        <color rgb="FF999999"/>
      </right>
      <top style="medium">
        <color rgb="FF999999"/>
      </top>
      <bottom/>
      <diagonal/>
    </border>
    <border>
      <left style="thin">
        <color rgb="FF999999"/>
      </left>
      <right style="medium">
        <color indexed="64"/>
      </right>
      <top style="medium">
        <color rgb="FF999999"/>
      </top>
      <bottom/>
      <diagonal/>
    </border>
    <border>
      <left style="medium">
        <color indexed="64"/>
      </left>
      <right style="medium">
        <color rgb="FF999999"/>
      </right>
      <top style="medium">
        <color rgb="FF999999"/>
      </top>
      <bottom/>
      <diagonal/>
    </border>
    <border>
      <left style="thin">
        <color auto="1"/>
      </left>
      <right style="thin">
        <color rgb="FF999999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999999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999999"/>
      </top>
      <bottom style="medium">
        <color rgb="FF999999"/>
      </bottom>
      <diagonal/>
    </border>
    <border>
      <left style="thin">
        <color indexed="64"/>
      </left>
      <right/>
      <top style="medium">
        <color rgb="FF999999"/>
      </top>
      <bottom style="medium">
        <color rgb="FF999999"/>
      </bottom>
      <diagonal/>
    </border>
    <border>
      <left style="thin">
        <color indexed="64"/>
      </left>
      <right style="thin">
        <color indexed="64"/>
      </right>
      <top style="medium">
        <color rgb="FF999999"/>
      </top>
      <bottom/>
      <diagonal/>
    </border>
    <border>
      <left style="thin">
        <color indexed="64"/>
      </left>
      <right/>
      <top style="medium">
        <color rgb="FF99999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999999"/>
      </right>
      <top style="medium">
        <color indexed="64"/>
      </top>
      <bottom style="medium">
        <color rgb="FF999999"/>
      </bottom>
      <diagonal/>
    </border>
    <border>
      <left style="thin">
        <color indexed="64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/>
      <top style="medium">
        <color rgb="FF999999"/>
      </top>
      <bottom style="medium">
        <color indexed="64"/>
      </bottom>
      <diagonal/>
    </border>
    <border>
      <left style="thin">
        <color indexed="64"/>
      </left>
      <right style="medium">
        <color rgb="FF999999"/>
      </right>
      <top style="medium">
        <color rgb="FF999999"/>
      </top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rgb="FF999999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279">
    <xf numFmtId="0" fontId="0" fillId="0" borderId="0" xfId="0">
      <alignment vertical="center"/>
    </xf>
    <xf numFmtId="38" fontId="0" fillId="0" borderId="1" xfId="1" applyFont="1" applyBorder="1">
      <alignment vertical="center"/>
    </xf>
    <xf numFmtId="0" fontId="5" fillId="0" borderId="0" xfId="0" applyFo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8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1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6" fillId="0" borderId="0" xfId="0" applyFont="1">
      <alignment vertical="center"/>
    </xf>
    <xf numFmtId="0" fontId="8" fillId="0" borderId="5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6" fillId="0" borderId="27" xfId="0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34" xfId="1" quotePrefix="1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38" fontId="0" fillId="0" borderId="0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16" xfId="0" applyFont="1" applyBorder="1">
      <alignment vertical="center"/>
    </xf>
    <xf numFmtId="0" fontId="14" fillId="0" borderId="0" xfId="0" applyFo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7" fontId="0" fillId="0" borderId="43" xfId="0" applyNumberForma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38" fontId="18" fillId="2" borderId="43" xfId="1" applyFont="1" applyFill="1" applyBorder="1" applyAlignment="1">
      <alignment horizontal="right" vertical="center"/>
    </xf>
    <xf numFmtId="38" fontId="18" fillId="2" borderId="44" xfId="1" applyFont="1" applyFill="1" applyBorder="1" applyAlignment="1">
      <alignment horizontal="right" vertical="center"/>
    </xf>
    <xf numFmtId="38" fontId="18" fillId="2" borderId="45" xfId="1" applyFont="1" applyFill="1" applyBorder="1" applyAlignment="1">
      <alignment horizontal="right" vertical="center"/>
    </xf>
    <xf numFmtId="38" fontId="18" fillId="2" borderId="46" xfId="1" applyFont="1" applyFill="1" applyBorder="1" applyAlignment="1">
      <alignment horizontal="right" vertical="center"/>
    </xf>
    <xf numFmtId="0" fontId="8" fillId="0" borderId="47" xfId="0" applyFont="1" applyBorder="1">
      <alignment vertical="center"/>
    </xf>
    <xf numFmtId="177" fontId="0" fillId="0" borderId="42" xfId="0" applyNumberFormat="1" applyBorder="1" applyAlignment="1">
      <alignment horizontal="right" vertical="center"/>
    </xf>
    <xf numFmtId="177" fontId="0" fillId="0" borderId="48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38" fontId="18" fillId="2" borderId="49" xfId="1" applyFont="1" applyFill="1" applyBorder="1" applyAlignment="1">
      <alignment horizontal="right" vertical="center"/>
    </xf>
    <xf numFmtId="38" fontId="18" fillId="2" borderId="50" xfId="1" applyFont="1" applyFill="1" applyBorder="1" applyAlignment="1">
      <alignment horizontal="right" vertical="center"/>
    </xf>
    <xf numFmtId="38" fontId="18" fillId="2" borderId="51" xfId="1" applyFont="1" applyFill="1" applyBorder="1" applyAlignment="1">
      <alignment horizontal="right" vertical="center"/>
    </xf>
    <xf numFmtId="38" fontId="18" fillId="2" borderId="52" xfId="1" applyFont="1" applyFill="1" applyBorder="1" applyAlignment="1">
      <alignment horizontal="right" vertical="center"/>
    </xf>
    <xf numFmtId="38" fontId="0" fillId="0" borderId="42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24" xfId="0" applyNumberFormat="1" applyBorder="1" applyAlignment="1">
      <alignment horizontal="right" vertical="center"/>
    </xf>
    <xf numFmtId="177" fontId="0" fillId="0" borderId="34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38" fontId="18" fillId="2" borderId="53" xfId="1" applyFont="1" applyFill="1" applyBorder="1" applyAlignment="1">
      <alignment horizontal="right" vertical="center"/>
    </xf>
    <xf numFmtId="38" fontId="18" fillId="2" borderId="54" xfId="1" applyFont="1" applyFill="1" applyBorder="1" applyAlignment="1">
      <alignment horizontal="right" vertical="center"/>
    </xf>
    <xf numFmtId="38" fontId="18" fillId="2" borderId="55" xfId="1" applyFont="1" applyFill="1" applyBorder="1" applyAlignment="1">
      <alignment horizontal="right" vertical="center"/>
    </xf>
    <xf numFmtId="38" fontId="18" fillId="2" borderId="56" xfId="1" applyFont="1" applyFill="1" applyBorder="1" applyAlignment="1">
      <alignment horizontal="right" vertical="center"/>
    </xf>
    <xf numFmtId="38" fontId="18" fillId="2" borderId="57" xfId="1" applyFont="1" applyFill="1" applyBorder="1" applyAlignment="1">
      <alignment horizontal="right" vertical="center"/>
    </xf>
    <xf numFmtId="38" fontId="18" fillId="0" borderId="24" xfId="1" applyFont="1" applyBorder="1" applyAlignment="1">
      <alignment horizontal="right" vertical="center"/>
    </xf>
    <xf numFmtId="38" fontId="18" fillId="2" borderId="24" xfId="1" applyFont="1" applyFill="1" applyBorder="1" applyAlignment="1">
      <alignment horizontal="right" vertical="center"/>
    </xf>
    <xf numFmtId="177" fontId="0" fillId="0" borderId="26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38" fontId="18" fillId="2" borderId="26" xfId="1" applyFont="1" applyFill="1" applyBorder="1" applyAlignment="1">
      <alignment horizontal="right" vertical="center"/>
    </xf>
    <xf numFmtId="38" fontId="18" fillId="2" borderId="58" xfId="1" applyFont="1" applyFill="1" applyBorder="1" applyAlignment="1">
      <alignment horizontal="right" vertical="center"/>
    </xf>
    <xf numFmtId="38" fontId="18" fillId="2" borderId="59" xfId="1" applyFont="1" applyFill="1" applyBorder="1" applyAlignment="1">
      <alignment horizontal="right" vertical="center"/>
    </xf>
    <xf numFmtId="38" fontId="18" fillId="2" borderId="60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177" fontId="13" fillId="0" borderId="0" xfId="0" applyNumberFormat="1" applyFont="1" applyAlignment="1">
      <alignment horizontal="right" vertical="center"/>
    </xf>
    <xf numFmtId="38" fontId="13" fillId="0" borderId="0" xfId="1" applyFont="1" applyAlignment="1">
      <alignment horizontal="right" vertical="center"/>
    </xf>
    <xf numFmtId="38" fontId="13" fillId="0" borderId="0" xfId="1" applyFont="1">
      <alignment vertical="center"/>
    </xf>
    <xf numFmtId="38" fontId="18" fillId="2" borderId="42" xfId="1" applyFont="1" applyFill="1" applyBorder="1" applyAlignment="1">
      <alignment horizontal="right" vertical="center"/>
    </xf>
    <xf numFmtId="38" fontId="18" fillId="2" borderId="61" xfId="1" applyFont="1" applyFill="1" applyBorder="1" applyAlignment="1">
      <alignment horizontal="right" vertical="center"/>
    </xf>
    <xf numFmtId="38" fontId="18" fillId="2" borderId="62" xfId="1" applyFont="1" applyFill="1" applyBorder="1" applyAlignment="1">
      <alignment horizontal="right" vertical="center"/>
    </xf>
    <xf numFmtId="38" fontId="18" fillId="2" borderId="63" xfId="1" applyFont="1" applyFill="1" applyBorder="1" applyAlignment="1">
      <alignment horizontal="right" vertical="center"/>
    </xf>
    <xf numFmtId="38" fontId="18" fillId="2" borderId="64" xfId="1" applyFont="1" applyFill="1" applyBorder="1" applyAlignment="1">
      <alignment horizontal="right" vertical="center"/>
    </xf>
    <xf numFmtId="38" fontId="18" fillId="2" borderId="65" xfId="1" applyFont="1" applyFill="1" applyBorder="1" applyAlignment="1">
      <alignment horizontal="right" vertical="center"/>
    </xf>
    <xf numFmtId="38" fontId="18" fillId="2" borderId="66" xfId="1" applyFont="1" applyFill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38" fontId="18" fillId="2" borderId="0" xfId="1" applyFont="1" applyFill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30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40" fontId="18" fillId="2" borderId="43" xfId="1" applyNumberFormat="1" applyFont="1" applyFill="1" applyBorder="1" applyAlignment="1">
      <alignment horizontal="right" vertical="center"/>
    </xf>
    <xf numFmtId="40" fontId="18" fillId="2" borderId="44" xfId="1" applyNumberFormat="1" applyFont="1" applyFill="1" applyBorder="1" applyAlignment="1">
      <alignment horizontal="right" vertical="center"/>
    </xf>
    <xf numFmtId="40" fontId="18" fillId="2" borderId="45" xfId="1" applyNumberFormat="1" applyFont="1" applyFill="1" applyBorder="1" applyAlignment="1">
      <alignment horizontal="right" vertical="center"/>
    </xf>
    <xf numFmtId="40" fontId="18" fillId="2" borderId="46" xfId="1" applyNumberFormat="1" applyFont="1" applyFill="1" applyBorder="1" applyAlignment="1">
      <alignment horizontal="right" vertical="center"/>
    </xf>
    <xf numFmtId="40" fontId="0" fillId="0" borderId="31" xfId="1" applyNumberFormat="1" applyFont="1" applyBorder="1">
      <alignment vertical="center"/>
    </xf>
    <xf numFmtId="40" fontId="0" fillId="0" borderId="32" xfId="1" applyNumberFormat="1" applyFont="1" applyBorder="1">
      <alignment vertical="center"/>
    </xf>
    <xf numFmtId="40" fontId="0" fillId="0" borderId="33" xfId="1" applyNumberFormat="1" applyFont="1" applyBorder="1">
      <alignment vertical="center"/>
    </xf>
    <xf numFmtId="40" fontId="0" fillId="0" borderId="28" xfId="1" applyNumberFormat="1" applyFont="1" applyBorder="1">
      <alignment vertical="center"/>
    </xf>
    <xf numFmtId="178" fontId="0" fillId="0" borderId="0" xfId="0" applyNumberFormat="1">
      <alignment vertical="center"/>
    </xf>
    <xf numFmtId="177" fontId="0" fillId="0" borderId="67" xfId="0" applyNumberFormat="1" applyBorder="1" applyAlignment="1">
      <alignment horizontal="right" vertical="center"/>
    </xf>
    <xf numFmtId="40" fontId="18" fillId="2" borderId="49" xfId="1" applyNumberFormat="1" applyFont="1" applyFill="1" applyBorder="1" applyAlignment="1">
      <alignment horizontal="right" vertical="center"/>
    </xf>
    <xf numFmtId="40" fontId="18" fillId="2" borderId="50" xfId="1" applyNumberFormat="1" applyFont="1" applyFill="1" applyBorder="1" applyAlignment="1">
      <alignment horizontal="right" vertical="center"/>
    </xf>
    <xf numFmtId="40" fontId="18" fillId="2" borderId="51" xfId="1" applyNumberFormat="1" applyFont="1" applyFill="1" applyBorder="1" applyAlignment="1">
      <alignment horizontal="right" vertical="center"/>
    </xf>
    <xf numFmtId="40" fontId="18" fillId="2" borderId="52" xfId="1" applyNumberFormat="1" applyFont="1" applyFill="1" applyBorder="1" applyAlignment="1">
      <alignment horizontal="right" vertical="center"/>
    </xf>
    <xf numFmtId="40" fontId="0" fillId="0" borderId="42" xfId="1" applyNumberFormat="1" applyFont="1" applyBorder="1">
      <alignment vertical="center"/>
    </xf>
    <xf numFmtId="40" fontId="0" fillId="0" borderId="48" xfId="1" applyNumberFormat="1" applyFont="1" applyBorder="1">
      <alignment vertical="center"/>
    </xf>
    <xf numFmtId="40" fontId="0" fillId="0" borderId="11" xfId="1" applyNumberFormat="1" applyFont="1" applyBorder="1">
      <alignment vertical="center"/>
    </xf>
    <xf numFmtId="40" fontId="0" fillId="0" borderId="10" xfId="1" applyNumberFormat="1" applyFont="1" applyBorder="1">
      <alignment vertical="center"/>
    </xf>
    <xf numFmtId="177" fontId="0" fillId="0" borderId="40" xfId="0" applyNumberFormat="1" applyBorder="1" applyAlignment="1">
      <alignment horizontal="right" vertical="center"/>
    </xf>
    <xf numFmtId="40" fontId="18" fillId="2" borderId="53" xfId="1" applyNumberFormat="1" applyFont="1" applyFill="1" applyBorder="1" applyAlignment="1">
      <alignment horizontal="right" vertical="center"/>
    </xf>
    <xf numFmtId="40" fontId="18" fillId="2" borderId="54" xfId="1" applyNumberFormat="1" applyFont="1" applyFill="1" applyBorder="1" applyAlignment="1">
      <alignment horizontal="right" vertical="center"/>
    </xf>
    <xf numFmtId="40" fontId="18" fillId="2" borderId="55" xfId="1" applyNumberFormat="1" applyFont="1" applyFill="1" applyBorder="1" applyAlignment="1">
      <alignment horizontal="right" vertical="center"/>
    </xf>
    <xf numFmtId="40" fontId="18" fillId="2" borderId="56" xfId="1" applyNumberFormat="1" applyFont="1" applyFill="1" applyBorder="1" applyAlignment="1">
      <alignment horizontal="right" vertical="center"/>
    </xf>
    <xf numFmtId="40" fontId="0" fillId="0" borderId="24" xfId="1" applyNumberFormat="1" applyFont="1" applyBorder="1">
      <alignment vertical="center"/>
    </xf>
    <xf numFmtId="40" fontId="0" fillId="0" borderId="34" xfId="1" applyNumberFormat="1" applyFont="1" applyBorder="1">
      <alignment vertical="center"/>
    </xf>
    <xf numFmtId="40" fontId="0" fillId="0" borderId="1" xfId="1" applyNumberFormat="1" applyFont="1" applyBorder="1">
      <alignment vertical="center"/>
    </xf>
    <xf numFmtId="40" fontId="0" fillId="0" borderId="35" xfId="1" applyNumberFormat="1" applyFont="1" applyBorder="1">
      <alignment vertical="center"/>
    </xf>
    <xf numFmtId="40" fontId="18" fillId="2" borderId="57" xfId="1" applyNumberFormat="1" applyFont="1" applyFill="1" applyBorder="1" applyAlignment="1">
      <alignment horizontal="right" vertical="center"/>
    </xf>
    <xf numFmtId="40" fontId="18" fillId="0" borderId="24" xfId="1" applyNumberFormat="1" applyFont="1" applyBorder="1" applyAlignment="1">
      <alignment horizontal="right" vertical="center"/>
    </xf>
    <xf numFmtId="40" fontId="18" fillId="2" borderId="24" xfId="1" applyNumberFormat="1" applyFont="1" applyFill="1" applyBorder="1" applyAlignment="1">
      <alignment horizontal="right" vertical="center"/>
    </xf>
    <xf numFmtId="177" fontId="0" fillId="0" borderId="68" xfId="0" applyNumberFormat="1" applyBorder="1" applyAlignment="1">
      <alignment horizontal="right" vertical="center"/>
    </xf>
    <xf numFmtId="40" fontId="18" fillId="2" borderId="26" xfId="1" applyNumberFormat="1" applyFont="1" applyFill="1" applyBorder="1" applyAlignment="1">
      <alignment horizontal="right" vertical="center"/>
    </xf>
    <xf numFmtId="40" fontId="18" fillId="2" borderId="58" xfId="1" applyNumberFormat="1" applyFont="1" applyFill="1" applyBorder="1" applyAlignment="1">
      <alignment horizontal="right" vertical="center"/>
    </xf>
    <xf numFmtId="40" fontId="18" fillId="2" borderId="59" xfId="1" applyNumberFormat="1" applyFont="1" applyFill="1" applyBorder="1" applyAlignment="1">
      <alignment horizontal="right" vertical="center"/>
    </xf>
    <xf numFmtId="40" fontId="18" fillId="2" borderId="60" xfId="1" applyNumberFormat="1" applyFont="1" applyFill="1" applyBorder="1" applyAlignment="1">
      <alignment horizontal="right" vertical="center"/>
    </xf>
    <xf numFmtId="40" fontId="0" fillId="0" borderId="26" xfId="1" applyNumberFormat="1" applyFont="1" applyBorder="1">
      <alignment vertical="center"/>
    </xf>
    <xf numFmtId="40" fontId="0" fillId="0" borderId="36" xfId="1" applyNumberFormat="1" applyFont="1" applyBorder="1">
      <alignment vertical="center"/>
    </xf>
    <xf numFmtId="40" fontId="0" fillId="0" borderId="15" xfId="1" applyNumberFormat="1" applyFont="1" applyBorder="1">
      <alignment vertical="center"/>
    </xf>
    <xf numFmtId="40" fontId="0" fillId="0" borderId="13" xfId="1" applyNumberFormat="1" applyFont="1" applyBorder="1">
      <alignment vertical="center"/>
    </xf>
    <xf numFmtId="40" fontId="18" fillId="2" borderId="42" xfId="1" applyNumberFormat="1" applyFont="1" applyFill="1" applyBorder="1" applyAlignment="1">
      <alignment horizontal="right" vertical="center"/>
    </xf>
    <xf numFmtId="40" fontId="18" fillId="2" borderId="61" xfId="1" applyNumberFormat="1" applyFont="1" applyFill="1" applyBorder="1" applyAlignment="1">
      <alignment horizontal="right" vertical="center"/>
    </xf>
    <xf numFmtId="40" fontId="18" fillId="2" borderId="62" xfId="1" applyNumberFormat="1" applyFont="1" applyFill="1" applyBorder="1" applyAlignment="1">
      <alignment horizontal="right" vertical="center"/>
    </xf>
    <xf numFmtId="40" fontId="18" fillId="2" borderId="63" xfId="1" applyNumberFormat="1" applyFont="1" applyFill="1" applyBorder="1" applyAlignment="1">
      <alignment horizontal="right" vertical="center"/>
    </xf>
    <xf numFmtId="40" fontId="18" fillId="2" borderId="64" xfId="1" applyNumberFormat="1" applyFont="1" applyFill="1" applyBorder="1" applyAlignment="1">
      <alignment horizontal="right" vertical="center"/>
    </xf>
    <xf numFmtId="40" fontId="18" fillId="2" borderId="63" xfId="1" quotePrefix="1" applyNumberFormat="1" applyFont="1" applyFill="1" applyBorder="1" applyAlignment="1">
      <alignment horizontal="center" vertical="center"/>
    </xf>
    <xf numFmtId="40" fontId="0" fillId="0" borderId="34" xfId="1" quotePrefix="1" applyNumberFormat="1" applyFont="1" applyBorder="1" applyAlignment="1">
      <alignment horizontal="center" vertical="center"/>
    </xf>
    <xf numFmtId="40" fontId="18" fillId="2" borderId="65" xfId="1" applyNumberFormat="1" applyFont="1" applyFill="1" applyBorder="1" applyAlignment="1">
      <alignment horizontal="right" vertical="center"/>
    </xf>
    <xf numFmtId="40" fontId="18" fillId="2" borderId="66" xfId="1" applyNumberFormat="1" applyFont="1" applyFill="1" applyBorder="1" applyAlignment="1">
      <alignment horizontal="right" vertical="center"/>
    </xf>
    <xf numFmtId="40" fontId="0" fillId="0" borderId="0" xfId="0" applyNumberFormat="1">
      <alignment vertical="center"/>
    </xf>
    <xf numFmtId="40" fontId="10" fillId="2" borderId="63" xfId="1" quotePrefix="1" applyNumberFormat="1" applyFont="1" applyFill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9" fontId="20" fillId="2" borderId="20" xfId="1" applyNumberFormat="1" applyFont="1" applyFill="1" applyBorder="1" applyAlignment="1">
      <alignment horizontal="right" vertical="center"/>
    </xf>
    <xf numFmtId="179" fontId="20" fillId="2" borderId="7" xfId="1" applyNumberFormat="1" applyFont="1" applyFill="1" applyBorder="1" applyAlignment="1">
      <alignment horizontal="right" vertical="center"/>
    </xf>
    <xf numFmtId="179" fontId="20" fillId="2" borderId="17" xfId="1" applyNumberFormat="1" applyFont="1" applyFill="1" applyBorder="1" applyAlignment="1">
      <alignment horizontal="right" vertical="center"/>
    </xf>
    <xf numFmtId="179" fontId="3" fillId="0" borderId="5" xfId="1" applyNumberFormat="1" applyFont="1" applyBorder="1">
      <alignment vertical="center"/>
    </xf>
    <xf numFmtId="179" fontId="20" fillId="2" borderId="3" xfId="1" applyNumberFormat="1" applyFont="1" applyFill="1" applyBorder="1" applyAlignment="1">
      <alignment horizontal="right" vertical="center"/>
    </xf>
    <xf numFmtId="179" fontId="3" fillId="0" borderId="8" xfId="1" applyNumberFormat="1" applyFont="1" applyBorder="1">
      <alignment vertical="center"/>
    </xf>
    <xf numFmtId="179" fontId="22" fillId="0" borderId="0" xfId="1" applyNumberFormat="1" applyFont="1">
      <alignment vertical="center"/>
    </xf>
    <xf numFmtId="177" fontId="22" fillId="0" borderId="69" xfId="1" applyNumberFormat="1" applyFont="1" applyBorder="1">
      <alignment vertical="center"/>
    </xf>
    <xf numFmtId="179" fontId="22" fillId="0" borderId="69" xfId="1" applyNumberFormat="1" applyFont="1" applyBorder="1">
      <alignment vertical="center"/>
    </xf>
    <xf numFmtId="179" fontId="20" fillId="2" borderId="49" xfId="1" applyNumberFormat="1" applyFont="1" applyFill="1" applyBorder="1" applyAlignment="1">
      <alignment horizontal="right" vertical="center"/>
    </xf>
    <xf numFmtId="179" fontId="20" fillId="2" borderId="70" xfId="1" applyNumberFormat="1" applyFont="1" applyFill="1" applyBorder="1" applyAlignment="1">
      <alignment horizontal="right" vertical="center"/>
    </xf>
    <xf numFmtId="179" fontId="20" fillId="2" borderId="71" xfId="1" applyNumberFormat="1" applyFont="1" applyFill="1" applyBorder="1" applyAlignment="1">
      <alignment horizontal="right" vertical="center"/>
    </xf>
    <xf numFmtId="179" fontId="20" fillId="2" borderId="72" xfId="1" applyNumberFormat="1" applyFont="1" applyFill="1" applyBorder="1" applyAlignment="1">
      <alignment horizontal="right" vertical="center"/>
    </xf>
    <xf numFmtId="179" fontId="3" fillId="0" borderId="47" xfId="1" applyNumberFormat="1" applyFont="1" applyBorder="1">
      <alignment vertical="center"/>
    </xf>
    <xf numFmtId="179" fontId="20" fillId="2" borderId="73" xfId="1" applyNumberFormat="1" applyFont="1" applyFill="1" applyBorder="1" applyAlignment="1">
      <alignment horizontal="right" vertical="center"/>
    </xf>
    <xf numFmtId="179" fontId="3" fillId="0" borderId="10" xfId="1" applyNumberFormat="1" applyFont="1" applyBorder="1">
      <alignment vertical="center"/>
    </xf>
    <xf numFmtId="179" fontId="20" fillId="2" borderId="53" xfId="1" applyNumberFormat="1" applyFont="1" applyFill="1" applyBorder="1" applyAlignment="1">
      <alignment horizontal="right" vertical="center"/>
    </xf>
    <xf numFmtId="179" fontId="20" fillId="2" borderId="74" xfId="1" applyNumberFormat="1" applyFont="1" applyFill="1" applyBorder="1" applyAlignment="1">
      <alignment horizontal="right" vertical="center"/>
    </xf>
    <xf numFmtId="179" fontId="20" fillId="2" borderId="75" xfId="1" applyNumberFormat="1" applyFont="1" applyFill="1" applyBorder="1" applyAlignment="1">
      <alignment horizontal="right" vertical="center"/>
    </xf>
    <xf numFmtId="179" fontId="20" fillId="2" borderId="76" xfId="1" applyNumberFormat="1" applyFont="1" applyFill="1" applyBorder="1" applyAlignment="1">
      <alignment horizontal="right" vertical="center"/>
    </xf>
    <xf numFmtId="179" fontId="3" fillId="0" borderId="18" xfId="1" applyNumberFormat="1" applyFont="1" applyBorder="1">
      <alignment vertical="center"/>
    </xf>
    <xf numFmtId="179" fontId="20" fillId="2" borderId="77" xfId="1" applyNumberFormat="1" applyFont="1" applyFill="1" applyBorder="1" applyAlignment="1">
      <alignment horizontal="right" vertical="center"/>
    </xf>
    <xf numFmtId="179" fontId="3" fillId="0" borderId="22" xfId="1" applyNumberFormat="1" applyFont="1" applyBorder="1">
      <alignment vertical="center"/>
    </xf>
    <xf numFmtId="179" fontId="20" fillId="2" borderId="57" xfId="1" applyNumberFormat="1" applyFont="1" applyFill="1" applyBorder="1" applyAlignment="1">
      <alignment horizontal="right" vertical="center"/>
    </xf>
    <xf numFmtId="179" fontId="20" fillId="2" borderId="78" xfId="1" applyNumberFormat="1" applyFont="1" applyFill="1" applyBorder="1" applyAlignment="1">
      <alignment horizontal="right" vertical="center"/>
    </xf>
    <xf numFmtId="179" fontId="20" fillId="2" borderId="79" xfId="1" applyNumberFormat="1" applyFont="1" applyFill="1" applyBorder="1" applyAlignment="1">
      <alignment horizontal="right" vertical="center"/>
    </xf>
    <xf numFmtId="179" fontId="20" fillId="2" borderId="80" xfId="1" applyNumberFormat="1" applyFont="1" applyFill="1" applyBorder="1" applyAlignment="1">
      <alignment horizontal="right" vertical="center"/>
    </xf>
    <xf numFmtId="179" fontId="20" fillId="2" borderId="81" xfId="1" applyNumberFormat="1" applyFont="1" applyFill="1" applyBorder="1" applyAlignment="1">
      <alignment horizontal="right" vertical="center"/>
    </xf>
    <xf numFmtId="179" fontId="20" fillId="2" borderId="24" xfId="1" applyNumberFormat="1" applyFont="1" applyFill="1" applyBorder="1" applyAlignment="1">
      <alignment horizontal="right" vertical="center"/>
    </xf>
    <xf numFmtId="179" fontId="20" fillId="2" borderId="82" xfId="1" applyNumberFormat="1" applyFont="1" applyFill="1" applyBorder="1" applyAlignment="1">
      <alignment horizontal="right" vertical="center"/>
    </xf>
    <xf numFmtId="179" fontId="20" fillId="2" borderId="83" xfId="1" applyNumberFormat="1" applyFont="1" applyFill="1" applyBorder="1" applyAlignment="1">
      <alignment horizontal="right" vertical="center"/>
    </xf>
    <xf numFmtId="179" fontId="20" fillId="2" borderId="84" xfId="1" applyNumberFormat="1" applyFont="1" applyFill="1" applyBorder="1" applyAlignment="1">
      <alignment horizontal="right" vertical="center"/>
    </xf>
    <xf numFmtId="179" fontId="20" fillId="0" borderId="25" xfId="1" applyNumberFormat="1" applyFont="1" applyBorder="1" applyAlignment="1">
      <alignment horizontal="right" vertical="center"/>
    </xf>
    <xf numFmtId="179" fontId="20" fillId="2" borderId="25" xfId="1" applyNumberFormat="1" applyFont="1" applyFill="1" applyBorder="1" applyAlignment="1">
      <alignment horizontal="right" vertical="center"/>
    </xf>
    <xf numFmtId="179" fontId="20" fillId="2" borderId="26" xfId="1" applyNumberFormat="1" applyFont="1" applyFill="1" applyBorder="1" applyAlignment="1">
      <alignment horizontal="right" vertical="center"/>
    </xf>
    <xf numFmtId="179" fontId="20" fillId="2" borderId="85" xfId="1" applyNumberFormat="1" applyFont="1" applyFill="1" applyBorder="1" applyAlignment="1">
      <alignment horizontal="right" vertical="center"/>
    </xf>
    <xf numFmtId="179" fontId="20" fillId="2" borderId="86" xfId="1" applyNumberFormat="1" applyFont="1" applyFill="1" applyBorder="1" applyAlignment="1">
      <alignment horizontal="right" vertical="center"/>
    </xf>
    <xf numFmtId="179" fontId="20" fillId="2" borderId="87" xfId="1" applyNumberFormat="1" applyFont="1" applyFill="1" applyBorder="1" applyAlignment="1">
      <alignment horizontal="right" vertical="center"/>
    </xf>
    <xf numFmtId="179" fontId="3" fillId="0" borderId="27" xfId="1" applyNumberFormat="1" applyFont="1" applyBorder="1">
      <alignment vertical="center"/>
    </xf>
    <xf numFmtId="179" fontId="20" fillId="2" borderId="12" xfId="1" applyNumberFormat="1" applyFont="1" applyFill="1" applyBorder="1" applyAlignment="1">
      <alignment horizontal="right" vertical="center"/>
    </xf>
    <xf numFmtId="179" fontId="3" fillId="0" borderId="28" xfId="1" applyNumberFormat="1" applyFont="1" applyBorder="1">
      <alignment vertical="center"/>
    </xf>
    <xf numFmtId="179" fontId="22" fillId="0" borderId="0" xfId="1" applyNumberFormat="1" applyFont="1" applyAlignment="1">
      <alignment horizontal="right" vertical="center"/>
    </xf>
    <xf numFmtId="177" fontId="22" fillId="0" borderId="0" xfId="1" applyNumberFormat="1" applyFont="1">
      <alignment vertical="center"/>
    </xf>
    <xf numFmtId="179" fontId="20" fillId="2" borderId="42" xfId="1" applyNumberFormat="1" applyFont="1" applyFill="1" applyBorder="1" applyAlignment="1">
      <alignment horizontal="right" vertical="center"/>
    </xf>
    <xf numFmtId="179" fontId="20" fillId="2" borderId="11" xfId="1" applyNumberFormat="1" applyFont="1" applyFill="1" applyBorder="1" applyAlignment="1">
      <alignment horizontal="right" vertical="center"/>
    </xf>
    <xf numFmtId="179" fontId="20" fillId="2" borderId="88" xfId="1" applyNumberFormat="1" applyFont="1" applyFill="1" applyBorder="1" applyAlignment="1">
      <alignment horizontal="right" vertical="center"/>
    </xf>
    <xf numFmtId="179" fontId="20" fillId="2" borderId="9" xfId="1" applyNumberFormat="1" applyFont="1" applyFill="1" applyBorder="1" applyAlignment="1">
      <alignment horizontal="right" vertical="center"/>
    </xf>
    <xf numFmtId="179" fontId="20" fillId="2" borderId="89" xfId="1" applyNumberFormat="1" applyFont="1" applyFill="1" applyBorder="1" applyAlignment="1">
      <alignment horizontal="right" vertical="center"/>
    </xf>
    <xf numFmtId="179" fontId="20" fillId="2" borderId="90" xfId="1" applyNumberFormat="1" applyFont="1" applyFill="1" applyBorder="1" applyAlignment="1">
      <alignment horizontal="right" vertical="center"/>
    </xf>
    <xf numFmtId="0" fontId="9" fillId="0" borderId="21" xfId="0" applyFont="1" applyBorder="1">
      <alignment vertical="center"/>
    </xf>
    <xf numFmtId="179" fontId="20" fillId="2" borderId="91" xfId="1" applyNumberFormat="1" applyFont="1" applyFill="1" applyBorder="1" applyAlignment="1">
      <alignment horizontal="right" vertical="center"/>
    </xf>
    <xf numFmtId="179" fontId="20" fillId="2" borderId="92" xfId="1" applyNumberFormat="1" applyFont="1" applyFill="1" applyBorder="1" applyAlignment="1">
      <alignment horizontal="right" vertical="center"/>
    </xf>
    <xf numFmtId="179" fontId="20" fillId="2" borderId="15" xfId="1" applyNumberFormat="1" applyFont="1" applyFill="1" applyBorder="1" applyAlignment="1">
      <alignment horizontal="right" vertical="center"/>
    </xf>
    <xf numFmtId="179" fontId="20" fillId="2" borderId="19" xfId="1" applyNumberFormat="1" applyFont="1" applyFill="1" applyBorder="1" applyAlignment="1">
      <alignment horizontal="right" vertical="center"/>
    </xf>
    <xf numFmtId="38" fontId="0" fillId="0" borderId="0" xfId="1" applyFont="1">
      <alignment vertical="center"/>
    </xf>
    <xf numFmtId="0" fontId="3" fillId="0" borderId="5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69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38" fontId="20" fillId="2" borderId="20" xfId="1" applyFont="1" applyFill="1" applyBorder="1" applyAlignment="1">
      <alignment horizontal="right" vertical="center"/>
    </xf>
    <xf numFmtId="38" fontId="20" fillId="2" borderId="95" xfId="1" applyFont="1" applyFill="1" applyBorder="1" applyAlignment="1">
      <alignment horizontal="right" vertical="center"/>
    </xf>
    <xf numFmtId="38" fontId="20" fillId="2" borderId="96" xfId="1" applyFont="1" applyFill="1" applyBorder="1" applyAlignment="1">
      <alignment horizontal="right" vertical="center"/>
    </xf>
    <xf numFmtId="38" fontId="20" fillId="2" borderId="97" xfId="1" applyFont="1" applyFill="1" applyBorder="1" applyAlignment="1">
      <alignment horizontal="right" vertical="center"/>
    </xf>
    <xf numFmtId="38" fontId="3" fillId="0" borderId="4" xfId="1" applyNumberFormat="1" applyFont="1" applyBorder="1" applyAlignment="1">
      <alignment horizontal="right" vertical="center"/>
    </xf>
    <xf numFmtId="38" fontId="22" fillId="0" borderId="0" xfId="1" applyFont="1" applyAlignment="1">
      <alignment horizontal="right" vertical="center"/>
    </xf>
    <xf numFmtId="40" fontId="22" fillId="0" borderId="69" xfId="1" applyNumberFormat="1" applyFont="1" applyBorder="1" applyAlignment="1">
      <alignment horizontal="right" vertical="center"/>
    </xf>
    <xf numFmtId="177" fontId="22" fillId="0" borderId="69" xfId="1" applyNumberFormat="1" applyFont="1" applyBorder="1" applyAlignment="1">
      <alignment horizontal="right" vertical="center"/>
    </xf>
    <xf numFmtId="38" fontId="20" fillId="2" borderId="49" xfId="1" applyFont="1" applyFill="1" applyBorder="1" applyAlignment="1">
      <alignment horizontal="right" vertical="center"/>
    </xf>
    <xf numFmtId="38" fontId="20" fillId="2" borderId="98" xfId="1" applyFont="1" applyFill="1" applyBorder="1" applyAlignment="1">
      <alignment horizontal="right" vertical="center"/>
    </xf>
    <xf numFmtId="38" fontId="20" fillId="2" borderId="51" xfId="1" applyFont="1" applyFill="1" applyBorder="1" applyAlignment="1">
      <alignment horizontal="right" vertical="center"/>
    </xf>
    <xf numFmtId="38" fontId="20" fillId="2" borderId="52" xfId="1" applyFont="1" applyFill="1" applyBorder="1" applyAlignment="1">
      <alignment horizontal="right" vertical="center"/>
    </xf>
    <xf numFmtId="38" fontId="3" fillId="0" borderId="47" xfId="1" applyNumberFormat="1" applyFont="1" applyBorder="1" applyAlignment="1">
      <alignment horizontal="right" vertical="center"/>
    </xf>
    <xf numFmtId="38" fontId="20" fillId="2" borderId="73" xfId="1" applyFont="1" applyFill="1" applyBorder="1" applyAlignment="1">
      <alignment horizontal="right" vertical="center"/>
    </xf>
    <xf numFmtId="179" fontId="3" fillId="0" borderId="10" xfId="1" applyNumberFormat="1" applyFont="1" applyBorder="1" applyAlignment="1">
      <alignment horizontal="right" vertical="center"/>
    </xf>
    <xf numFmtId="38" fontId="20" fillId="2" borderId="53" xfId="1" applyFont="1" applyFill="1" applyBorder="1" applyAlignment="1">
      <alignment horizontal="right" vertical="center"/>
    </xf>
    <xf numFmtId="38" fontId="20" fillId="2" borderId="99" xfId="1" applyFont="1" applyFill="1" applyBorder="1" applyAlignment="1">
      <alignment horizontal="right" vertical="center"/>
    </xf>
    <xf numFmtId="38" fontId="20" fillId="2" borderId="55" xfId="1" applyFont="1" applyFill="1" applyBorder="1" applyAlignment="1">
      <alignment horizontal="right" vertical="center"/>
    </xf>
    <xf numFmtId="38" fontId="20" fillId="2" borderId="56" xfId="1" applyFont="1" applyFill="1" applyBorder="1" applyAlignment="1">
      <alignment horizontal="right" vertical="center"/>
    </xf>
    <xf numFmtId="38" fontId="3" fillId="0" borderId="21" xfId="1" applyNumberFormat="1" applyFont="1" applyBorder="1" applyAlignment="1">
      <alignment horizontal="right" vertical="center"/>
    </xf>
    <xf numFmtId="38" fontId="20" fillId="2" borderId="77" xfId="1" applyFont="1" applyFill="1" applyBorder="1" applyAlignment="1">
      <alignment horizontal="right" vertical="center"/>
    </xf>
    <xf numFmtId="179" fontId="3" fillId="0" borderId="35" xfId="1" applyNumberFormat="1" applyFont="1" applyBorder="1" applyAlignment="1">
      <alignment horizontal="right" vertical="center"/>
    </xf>
    <xf numFmtId="38" fontId="20" fillId="2" borderId="100" xfId="1" applyFont="1" applyFill="1" applyBorder="1" applyAlignment="1">
      <alignment horizontal="right" vertical="center"/>
    </xf>
    <xf numFmtId="38" fontId="20" fillId="2" borderId="101" xfId="1" applyFont="1" applyFill="1" applyBorder="1" applyAlignment="1">
      <alignment horizontal="right" vertical="center"/>
    </xf>
    <xf numFmtId="38" fontId="20" fillId="2" borderId="59" xfId="1" applyFont="1" applyFill="1" applyBorder="1" applyAlignment="1">
      <alignment horizontal="right" vertical="center"/>
    </xf>
    <xf numFmtId="38" fontId="20" fillId="2" borderId="60" xfId="1" applyFont="1" applyFill="1" applyBorder="1" applyAlignment="1">
      <alignment horizontal="right" vertical="center"/>
    </xf>
    <xf numFmtId="38" fontId="3" fillId="0" borderId="14" xfId="1" applyNumberFormat="1" applyFont="1" applyBorder="1" applyAlignment="1">
      <alignment horizontal="right" vertical="center"/>
    </xf>
    <xf numFmtId="38" fontId="20" fillId="2" borderId="102" xfId="1" applyFont="1" applyFill="1" applyBorder="1" applyAlignment="1">
      <alignment horizontal="right" vertical="center"/>
    </xf>
    <xf numFmtId="179" fontId="3" fillId="0" borderId="13" xfId="1" applyNumberFormat="1" applyFont="1" applyBorder="1" applyAlignment="1">
      <alignment horizontal="right" vertical="center"/>
    </xf>
    <xf numFmtId="40" fontId="22" fillId="0" borderId="0" xfId="1" applyNumberFormat="1" applyFont="1" applyAlignment="1">
      <alignment horizontal="right" vertical="center"/>
    </xf>
    <xf numFmtId="177" fontId="22" fillId="0" borderId="0" xfId="1" applyNumberFormat="1" applyFont="1" applyAlignment="1">
      <alignment horizontal="right" vertical="center"/>
    </xf>
    <xf numFmtId="0" fontId="8" fillId="0" borderId="27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2" borderId="42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4"/>
  <sheetViews>
    <sheetView tabSelected="1" workbookViewId="0">
      <selection activeCell="O16" sqref="O16"/>
    </sheetView>
  </sheetViews>
  <sheetFormatPr defaultRowHeight="13.5" x14ac:dyDescent="0.15"/>
  <cols>
    <col min="2" max="2" width="23.75" style="14" customWidth="1"/>
    <col min="3" max="9" width="8.625" customWidth="1"/>
    <col min="10" max="10" width="7.75" customWidth="1"/>
  </cols>
  <sheetData>
    <row r="2" spans="2:10" ht="14.25" x14ac:dyDescent="0.15">
      <c r="B2" s="2" t="s">
        <v>142</v>
      </c>
    </row>
    <row r="3" spans="2:10" ht="17.25" x14ac:dyDescent="0.15">
      <c r="B3" s="270" t="s">
        <v>58</v>
      </c>
      <c r="C3" s="270"/>
      <c r="D3" s="270"/>
      <c r="E3" s="270"/>
      <c r="F3" s="270"/>
      <c r="G3" s="270"/>
      <c r="H3" s="270"/>
      <c r="I3" s="45"/>
      <c r="J3" s="42"/>
    </row>
    <row r="4" spans="2:10" ht="12.75" customHeight="1" x14ac:dyDescent="0.15">
      <c r="B4" s="47"/>
      <c r="C4" s="47"/>
      <c r="D4" s="47"/>
      <c r="E4" s="47"/>
      <c r="F4" s="47"/>
      <c r="G4" s="47"/>
      <c r="H4" s="47"/>
      <c r="I4" s="47"/>
      <c r="J4" s="42"/>
    </row>
    <row r="5" spans="2:10" ht="14.25" thickBot="1" x14ac:dyDescent="0.2">
      <c r="B5"/>
      <c r="G5" t="s">
        <v>144</v>
      </c>
    </row>
    <row r="6" spans="2:10" ht="27.75" thickBot="1" x14ac:dyDescent="0.2">
      <c r="B6" s="41"/>
      <c r="C6" s="16" t="s">
        <v>0</v>
      </c>
      <c r="D6" s="17" t="s">
        <v>1</v>
      </c>
      <c r="E6" s="3" t="s">
        <v>2</v>
      </c>
      <c r="F6" s="3" t="s">
        <v>3</v>
      </c>
      <c r="G6" s="3" t="s">
        <v>4</v>
      </c>
      <c r="H6" s="4" t="s">
        <v>6</v>
      </c>
      <c r="I6" s="46"/>
    </row>
    <row r="7" spans="2:10" ht="14.25" thickBot="1" x14ac:dyDescent="0.2">
      <c r="B7" s="18" t="s">
        <v>9</v>
      </c>
      <c r="C7" s="19">
        <v>1345.0952819338324</v>
      </c>
      <c r="D7" s="20">
        <v>4029.5196556606588</v>
      </c>
      <c r="E7" s="21">
        <v>1276.6558284230273</v>
      </c>
      <c r="F7" s="21">
        <v>1059.4071013624816</v>
      </c>
      <c r="G7" s="21">
        <v>697.96065308525465</v>
      </c>
      <c r="H7" s="22">
        <v>184.71813790200198</v>
      </c>
      <c r="I7" s="32"/>
    </row>
    <row r="8" spans="2:10" ht="14.25" thickBot="1" x14ac:dyDescent="0.2">
      <c r="B8" s="15" t="s">
        <v>10</v>
      </c>
      <c r="C8" s="37">
        <v>1924.7630128578046</v>
      </c>
      <c r="D8" s="38">
        <v>4285.5855754086633</v>
      </c>
      <c r="E8" s="39">
        <v>1565.9045492187183</v>
      </c>
      <c r="F8" s="39">
        <v>1337.8492893148766</v>
      </c>
      <c r="G8" s="39">
        <v>584.53025109707528</v>
      </c>
      <c r="H8" s="40">
        <v>64.775374534510519</v>
      </c>
      <c r="I8" s="32"/>
    </row>
    <row r="9" spans="2:10" x14ac:dyDescent="0.15">
      <c r="B9" s="8" t="s">
        <v>11</v>
      </c>
      <c r="C9" s="33">
        <v>1017.9615109473838</v>
      </c>
      <c r="D9" s="34">
        <v>3162.3772006614145</v>
      </c>
      <c r="E9" s="35">
        <v>1024.7839113576804</v>
      </c>
      <c r="F9" s="35">
        <v>710.35356493326344</v>
      </c>
      <c r="G9" s="35">
        <v>470.35665493467388</v>
      </c>
      <c r="H9" s="36">
        <v>-93.528638627559488</v>
      </c>
      <c r="I9" s="32"/>
    </row>
    <row r="10" spans="2:10" x14ac:dyDescent="0.15">
      <c r="B10" s="10" t="s">
        <v>12</v>
      </c>
      <c r="C10" s="23">
        <v>1002.8755616989919</v>
      </c>
      <c r="D10" s="24">
        <v>2761.0672605790646</v>
      </c>
      <c r="E10" s="1">
        <v>1473.3683761139871</v>
      </c>
      <c r="F10" s="1">
        <v>3090.421960913528</v>
      </c>
      <c r="G10" s="1">
        <v>288.8672441662867</v>
      </c>
      <c r="H10" s="25">
        <v>5.5506993006993008</v>
      </c>
      <c r="I10" s="32"/>
    </row>
    <row r="11" spans="2:10" x14ac:dyDescent="0.15">
      <c r="B11" s="10" t="s">
        <v>13</v>
      </c>
      <c r="C11" s="23">
        <v>950.33260965301974</v>
      </c>
      <c r="D11" s="24">
        <v>2092.6453143534991</v>
      </c>
      <c r="E11" s="1">
        <v>1646.1764251506258</v>
      </c>
      <c r="F11" s="1">
        <v>1720.6216721830481</v>
      </c>
      <c r="G11" s="1">
        <v>853.74498110533773</v>
      </c>
      <c r="H11" s="25">
        <v>207.44510480800028</v>
      </c>
      <c r="I11" s="32"/>
    </row>
    <row r="12" spans="2:10" x14ac:dyDescent="0.15">
      <c r="B12" s="10" t="s">
        <v>14</v>
      </c>
      <c r="C12" s="23">
        <v>1537.140037593985</v>
      </c>
      <c r="D12" s="24">
        <v>3830.1807087538136</v>
      </c>
      <c r="E12" s="1">
        <v>3070.4782151729414</v>
      </c>
      <c r="F12" s="1">
        <v>662.44215363993237</v>
      </c>
      <c r="G12" s="1">
        <v>547.11447368421057</v>
      </c>
      <c r="H12" s="25">
        <v>191.79061494155513</v>
      </c>
      <c r="I12" s="32"/>
    </row>
    <row r="13" spans="2:10" x14ac:dyDescent="0.15">
      <c r="B13" s="10" t="s">
        <v>15</v>
      </c>
      <c r="C13" s="23">
        <v>1050.4515115822537</v>
      </c>
      <c r="D13" s="24">
        <v>4417.5614361771877</v>
      </c>
      <c r="E13" s="1">
        <v>973.07218562016612</v>
      </c>
      <c r="F13" s="1">
        <v>1124.9661207263716</v>
      </c>
      <c r="G13" s="1">
        <v>671.47285559174816</v>
      </c>
      <c r="H13" s="25">
        <v>-68.041661762975167</v>
      </c>
      <c r="I13" s="32"/>
    </row>
    <row r="14" spans="2:10" x14ac:dyDescent="0.15">
      <c r="B14" s="11" t="s">
        <v>16</v>
      </c>
      <c r="C14" s="23">
        <v>4323.0822784312804</v>
      </c>
      <c r="D14" s="24">
        <v>6399.8462162538526</v>
      </c>
      <c r="E14" s="1">
        <v>3285.4833519468475</v>
      </c>
      <c r="F14" s="1">
        <v>2107.2903151065802</v>
      </c>
      <c r="G14" s="1">
        <v>1004.5288587049052</v>
      </c>
      <c r="H14" s="25">
        <v>183.02137423016543</v>
      </c>
      <c r="I14" s="32"/>
    </row>
    <row r="15" spans="2:10" x14ac:dyDescent="0.15">
      <c r="B15" s="12" t="s">
        <v>17</v>
      </c>
      <c r="C15" s="23">
        <v>6104.2868008020459</v>
      </c>
      <c r="D15" s="24">
        <v>9720.7566204287505</v>
      </c>
      <c r="E15" s="1">
        <v>4248.1765834932821</v>
      </c>
      <c r="F15" s="1">
        <v>1894.5868945868947</v>
      </c>
      <c r="G15" s="1">
        <v>1386.6987881442546</v>
      </c>
      <c r="H15" s="25">
        <v>305.17241379310349</v>
      </c>
      <c r="I15" s="32"/>
    </row>
    <row r="16" spans="2:10" x14ac:dyDescent="0.15">
      <c r="B16" s="12" t="s">
        <v>18</v>
      </c>
      <c r="C16" s="23">
        <v>2168.5943862080912</v>
      </c>
      <c r="D16" s="24">
        <v>5177.6293038640815</v>
      </c>
      <c r="E16" s="1">
        <v>1732.4264443120906</v>
      </c>
      <c r="F16" s="1">
        <v>1139.0147569444446</v>
      </c>
      <c r="G16" s="1">
        <v>1375.1146700832799</v>
      </c>
      <c r="H16" s="25">
        <v>545.32627865961206</v>
      </c>
      <c r="I16" s="32"/>
    </row>
    <row r="17" spans="2:9" x14ac:dyDescent="0.15">
      <c r="B17" s="12" t="s">
        <v>19</v>
      </c>
      <c r="C17" s="23">
        <v>2824.4334670671619</v>
      </c>
      <c r="D17" s="24">
        <v>4686.9938581062652</v>
      </c>
      <c r="E17" s="1">
        <v>2278.5209997423349</v>
      </c>
      <c r="F17" s="1">
        <v>864.24579041726713</v>
      </c>
      <c r="G17" s="1">
        <v>1176.8869980284321</v>
      </c>
      <c r="H17" s="25">
        <v>-95.049019607843135</v>
      </c>
      <c r="I17" s="32"/>
    </row>
    <row r="18" spans="2:9" x14ac:dyDescent="0.15">
      <c r="B18" s="12" t="s">
        <v>20</v>
      </c>
      <c r="C18" s="23">
        <v>2786.1137732531938</v>
      </c>
      <c r="D18" s="24">
        <v>4659.5533679967284</v>
      </c>
      <c r="E18" s="1">
        <v>1670.0958219897532</v>
      </c>
      <c r="F18" s="1">
        <v>1838.3411969207848</v>
      </c>
      <c r="G18" s="1">
        <v>756.92321984300247</v>
      </c>
      <c r="H18" s="25">
        <v>400.12454710144931</v>
      </c>
      <c r="I18" s="32"/>
    </row>
    <row r="19" spans="2:9" x14ac:dyDescent="0.15">
      <c r="B19" s="12" t="s">
        <v>21</v>
      </c>
      <c r="C19" s="23">
        <v>1109.5196354421275</v>
      </c>
      <c r="D19" s="24">
        <v>2503.4131253685719</v>
      </c>
      <c r="E19" s="1">
        <v>1609.1267458556324</v>
      </c>
      <c r="F19" s="1">
        <v>1218.6432071018157</v>
      </c>
      <c r="G19" s="1">
        <v>885.68500824323462</v>
      </c>
      <c r="H19" s="25">
        <v>319.85147027259069</v>
      </c>
      <c r="I19" s="32"/>
    </row>
    <row r="20" spans="2:9" x14ac:dyDescent="0.15">
      <c r="B20" s="12" t="s">
        <v>22</v>
      </c>
      <c r="C20" s="23">
        <v>1509.3689031068366</v>
      </c>
      <c r="D20" s="24">
        <v>3040.0060127125926</v>
      </c>
      <c r="E20" s="1">
        <v>1648.9807269794476</v>
      </c>
      <c r="F20" s="1">
        <v>1882.8695679576465</v>
      </c>
      <c r="G20" s="1">
        <v>579.53243699505606</v>
      </c>
      <c r="H20" s="25">
        <v>-175.35493728910677</v>
      </c>
      <c r="I20" s="32"/>
    </row>
    <row r="21" spans="2:9" x14ac:dyDescent="0.15">
      <c r="B21" s="12" t="s">
        <v>23</v>
      </c>
      <c r="C21" s="23">
        <v>1861.3085829753738</v>
      </c>
      <c r="D21" s="24">
        <v>3751.3803422614624</v>
      </c>
      <c r="E21" s="1">
        <v>1587.3353039572878</v>
      </c>
      <c r="F21" s="1">
        <v>1526.8850741926099</v>
      </c>
      <c r="G21" s="1">
        <v>911.5062613613411</v>
      </c>
      <c r="H21" s="25">
        <v>-86.750273382888324</v>
      </c>
      <c r="I21" s="32"/>
    </row>
    <row r="22" spans="2:9" x14ac:dyDescent="0.15">
      <c r="B22" s="12" t="s">
        <v>24</v>
      </c>
      <c r="C22" s="23">
        <v>2647.3195304162218</v>
      </c>
      <c r="D22" s="24">
        <v>4772.2743394404924</v>
      </c>
      <c r="E22" s="1">
        <v>1229.7558845999929</v>
      </c>
      <c r="F22" s="1">
        <v>1304.8192546468053</v>
      </c>
      <c r="G22" s="1">
        <v>1484.1688308281523</v>
      </c>
      <c r="H22" s="25">
        <v>-115.81894540363974</v>
      </c>
      <c r="I22" s="32"/>
    </row>
    <row r="23" spans="2:9" x14ac:dyDescent="0.15">
      <c r="B23" s="12" t="s">
        <v>25</v>
      </c>
      <c r="C23" s="23">
        <v>2330.1688671446318</v>
      </c>
      <c r="D23" s="24">
        <v>3869.6130676552366</v>
      </c>
      <c r="E23" s="1">
        <v>980.72987084363831</v>
      </c>
      <c r="F23" s="1">
        <v>1198.1431025805666</v>
      </c>
      <c r="G23" s="1">
        <v>648.85285902826797</v>
      </c>
      <c r="H23" s="25">
        <v>21.562530366339519</v>
      </c>
      <c r="I23" s="32"/>
    </row>
    <row r="24" spans="2:9" x14ac:dyDescent="0.15">
      <c r="B24" s="12" t="s">
        <v>26</v>
      </c>
      <c r="C24" s="23">
        <v>1262.2843389989475</v>
      </c>
      <c r="D24" s="24">
        <v>3534.2690684559752</v>
      </c>
      <c r="E24" s="1">
        <v>798.28865189060002</v>
      </c>
      <c r="F24" s="1">
        <v>1068.2418574124208</v>
      </c>
      <c r="G24" s="1">
        <v>-2116.8066235788083</v>
      </c>
      <c r="H24" s="25">
        <v>-196.9189879172568</v>
      </c>
      <c r="I24" s="32"/>
    </row>
    <row r="25" spans="2:9" x14ac:dyDescent="0.15">
      <c r="B25" s="12" t="s">
        <v>27</v>
      </c>
      <c r="C25" s="23">
        <v>3222.6716970022658</v>
      </c>
      <c r="D25" s="24">
        <v>4571.4777633958129</v>
      </c>
      <c r="E25" s="1">
        <v>1586.3988566014405</v>
      </c>
      <c r="F25" s="1">
        <v>753.83270138512728</v>
      </c>
      <c r="G25" s="1">
        <v>1024.4636106774697</v>
      </c>
      <c r="H25" s="25">
        <v>378.88605841762916</v>
      </c>
      <c r="I25" s="32"/>
    </row>
    <row r="26" spans="2:9" x14ac:dyDescent="0.15">
      <c r="B26" s="12" t="s">
        <v>28</v>
      </c>
      <c r="C26" s="23">
        <v>1602.1034568825658</v>
      </c>
      <c r="D26" s="24">
        <v>2685.9710123709829</v>
      </c>
      <c r="E26" s="1">
        <v>1760.3211388842906</v>
      </c>
      <c r="F26" s="1">
        <v>1358.3013942120758</v>
      </c>
      <c r="G26" s="1">
        <v>990.60164083865084</v>
      </c>
      <c r="H26" s="25">
        <v>-48.45628415300547</v>
      </c>
      <c r="I26" s="32"/>
    </row>
    <row r="27" spans="2:9" ht="14.25" thickBot="1" x14ac:dyDescent="0.2">
      <c r="B27" s="13" t="s">
        <v>29</v>
      </c>
      <c r="C27" s="26">
        <v>1578.2433063071342</v>
      </c>
      <c r="D27" s="27">
        <v>4435.5990246255251</v>
      </c>
      <c r="E27" s="28">
        <v>1849.6864288040865</v>
      </c>
      <c r="F27" s="28">
        <v>1523.1932319323193</v>
      </c>
      <c r="G27" s="28">
        <v>844.44640868350803</v>
      </c>
      <c r="H27" s="29">
        <v>92.518050505172539</v>
      </c>
      <c r="I27" s="32"/>
    </row>
    <row r="28" spans="2:9" ht="14.25" thickBot="1" x14ac:dyDescent="0.2">
      <c r="B28" s="15" t="s">
        <v>30</v>
      </c>
      <c r="C28" s="37">
        <v>1170.1858695695626</v>
      </c>
      <c r="D28" s="38">
        <v>3863.7072611279168</v>
      </c>
      <c r="E28" s="39">
        <v>1183.8152343047027</v>
      </c>
      <c r="F28" s="39">
        <v>976.3246539143812</v>
      </c>
      <c r="G28" s="39">
        <v>725.1870476685018</v>
      </c>
      <c r="H28" s="40">
        <v>204.07399398158756</v>
      </c>
      <c r="I28" s="32"/>
    </row>
    <row r="29" spans="2:9" x14ac:dyDescent="0.15">
      <c r="B29" s="8" t="s">
        <v>31</v>
      </c>
      <c r="C29" s="33">
        <v>105.66791598896825</v>
      </c>
      <c r="D29" s="34">
        <v>1308.9706854749834</v>
      </c>
      <c r="E29" s="35">
        <v>827.3169185247807</v>
      </c>
      <c r="F29" s="35">
        <v>363.75893218282323</v>
      </c>
      <c r="G29" s="35">
        <v>160.58842837107986</v>
      </c>
      <c r="H29" s="36">
        <v>-121.46010143809369</v>
      </c>
      <c r="I29" s="32"/>
    </row>
    <row r="30" spans="2:9" x14ac:dyDescent="0.15">
      <c r="B30" s="10" t="s">
        <v>32</v>
      </c>
      <c r="C30" s="23">
        <v>547.14970151930515</v>
      </c>
      <c r="D30" s="30" t="s">
        <v>33</v>
      </c>
      <c r="E30" s="1">
        <v>1382.258064516129</v>
      </c>
      <c r="F30" s="1">
        <v>731.07390771743565</v>
      </c>
      <c r="G30" s="1">
        <v>1239.7486146776594</v>
      </c>
      <c r="H30" s="25">
        <v>-45.611347237323315</v>
      </c>
      <c r="I30" s="32"/>
    </row>
    <row r="31" spans="2:9" x14ac:dyDescent="0.15">
      <c r="B31" s="10" t="s">
        <v>34</v>
      </c>
      <c r="C31" s="23">
        <v>10468.506523765145</v>
      </c>
      <c r="D31" s="24">
        <v>87676.70479542455</v>
      </c>
      <c r="E31" s="1">
        <v>5479.4010889292194</v>
      </c>
      <c r="F31" s="1">
        <v>1693.8518129269573</v>
      </c>
      <c r="G31" s="1">
        <v>1189.375</v>
      </c>
      <c r="H31" s="25">
        <v>213.84233395406579</v>
      </c>
      <c r="I31" s="32"/>
    </row>
    <row r="32" spans="2:9" x14ac:dyDescent="0.15">
      <c r="B32" s="10" t="s">
        <v>35</v>
      </c>
      <c r="C32" s="23">
        <v>878.58562385556786</v>
      </c>
      <c r="D32" s="24">
        <v>2869.1247076883146</v>
      </c>
      <c r="E32" s="1">
        <v>1450.5891857807205</v>
      </c>
      <c r="F32" s="1">
        <v>1782.0379208410332</v>
      </c>
      <c r="G32" s="1">
        <v>659.20934311986059</v>
      </c>
      <c r="H32" s="25">
        <v>-12.649015152686111</v>
      </c>
      <c r="I32" s="32"/>
    </row>
    <row r="33" spans="2:9" x14ac:dyDescent="0.15">
      <c r="B33" s="10" t="s">
        <v>36</v>
      </c>
      <c r="C33" s="23">
        <v>6188.0380899033744</v>
      </c>
      <c r="D33" s="24">
        <v>6362.0595321026349</v>
      </c>
      <c r="E33" s="1">
        <v>3891.8640576725029</v>
      </c>
      <c r="F33" s="1">
        <v>667.58620689655174</v>
      </c>
      <c r="G33" s="1">
        <v>-3116.3009404388713</v>
      </c>
      <c r="H33" s="25">
        <v>-2083.669724770642</v>
      </c>
      <c r="I33" s="32"/>
    </row>
    <row r="34" spans="2:9" x14ac:dyDescent="0.15">
      <c r="B34" s="10" t="s">
        <v>37</v>
      </c>
      <c r="C34" s="23">
        <v>5662.5276639826716</v>
      </c>
      <c r="D34" s="24">
        <v>7291.4730216539319</v>
      </c>
      <c r="E34" s="1">
        <v>4052.8341370211988</v>
      </c>
      <c r="F34" s="1">
        <v>2524.3388134381703</v>
      </c>
      <c r="G34" s="1">
        <v>1929.0795909293017</v>
      </c>
      <c r="H34" s="25">
        <v>318.2978723404255</v>
      </c>
      <c r="I34" s="32"/>
    </row>
    <row r="35" spans="2:9" x14ac:dyDescent="0.15">
      <c r="B35" s="10" t="s">
        <v>38</v>
      </c>
      <c r="C35" s="23">
        <v>2015.164478973604</v>
      </c>
      <c r="D35" s="24">
        <v>6470.2609139828455</v>
      </c>
      <c r="E35" s="1">
        <v>1698.9430061300011</v>
      </c>
      <c r="F35" s="1">
        <v>598.13925833202939</v>
      </c>
      <c r="G35" s="1">
        <v>234.349822868741</v>
      </c>
      <c r="H35" s="25">
        <v>-149.08181245049386</v>
      </c>
      <c r="I35" s="32"/>
    </row>
    <row r="36" spans="2:9" x14ac:dyDescent="0.15">
      <c r="B36" s="10" t="s">
        <v>39</v>
      </c>
      <c r="C36" s="23">
        <v>718.07795899388509</v>
      </c>
      <c r="D36" s="24">
        <v>2146.7778872735839</v>
      </c>
      <c r="E36" s="1">
        <v>931.38252900570785</v>
      </c>
      <c r="F36" s="1">
        <v>239.6788969855449</v>
      </c>
      <c r="G36" s="1">
        <v>363.23637001420593</v>
      </c>
      <c r="H36" s="25">
        <v>-93.890181143263476</v>
      </c>
      <c r="I36" s="32"/>
    </row>
    <row r="37" spans="2:9" x14ac:dyDescent="0.15">
      <c r="B37" s="10" t="s">
        <v>40</v>
      </c>
      <c r="C37" s="23">
        <v>2527.9087395772494</v>
      </c>
      <c r="D37" s="24">
        <v>11949.452296819789</v>
      </c>
      <c r="E37" s="1">
        <v>2470.3816131830008</v>
      </c>
      <c r="F37" s="1">
        <v>943.59729172799518</v>
      </c>
      <c r="G37" s="1">
        <v>729.83884366173788</v>
      </c>
      <c r="H37" s="25">
        <v>159.65005654979711</v>
      </c>
      <c r="I37" s="32"/>
    </row>
    <row r="38" spans="2:9" x14ac:dyDescent="0.15">
      <c r="B38" s="10" t="s">
        <v>41</v>
      </c>
      <c r="C38" s="23">
        <v>1335.1862644486396</v>
      </c>
      <c r="D38" s="24">
        <v>3717.3035859730994</v>
      </c>
      <c r="E38" s="1">
        <v>1471.6144880069357</v>
      </c>
      <c r="F38" s="1">
        <v>1018.8317661488144</v>
      </c>
      <c r="G38" s="1">
        <v>335.02077931981086</v>
      </c>
      <c r="H38" s="25">
        <v>1127.3743016759777</v>
      </c>
      <c r="I38" s="32"/>
    </row>
    <row r="39" spans="2:9" x14ac:dyDescent="0.15">
      <c r="B39" s="10" t="s">
        <v>42</v>
      </c>
      <c r="C39" s="23">
        <v>1582.8832715889059</v>
      </c>
      <c r="D39" s="24">
        <v>4495.432544928226</v>
      </c>
      <c r="E39" s="1">
        <v>1796.7449048433405</v>
      </c>
      <c r="F39" s="1">
        <v>1855.3722648507373</v>
      </c>
      <c r="G39" s="1">
        <v>1043.1692665729074</v>
      </c>
      <c r="H39" s="25">
        <v>99.587146289811415</v>
      </c>
      <c r="I39" s="32"/>
    </row>
    <row r="40" spans="2:9" x14ac:dyDescent="0.15">
      <c r="B40" s="10" t="s">
        <v>43</v>
      </c>
      <c r="C40" s="23">
        <v>643.4268263875648</v>
      </c>
      <c r="D40" s="24">
        <v>1134.4782940550117</v>
      </c>
      <c r="E40" s="1">
        <v>763.33070757040809</v>
      </c>
      <c r="F40" s="1">
        <v>668.15573736427837</v>
      </c>
      <c r="G40" s="1">
        <v>718.00183523753151</v>
      </c>
      <c r="H40" s="25">
        <v>66.940321953262924</v>
      </c>
      <c r="I40" s="32"/>
    </row>
    <row r="41" spans="2:9" x14ac:dyDescent="0.15">
      <c r="B41" s="10" t="s">
        <v>44</v>
      </c>
      <c r="C41" s="23">
        <v>6393.0313090821683</v>
      </c>
      <c r="D41" s="24">
        <v>7852.2655059048257</v>
      </c>
      <c r="E41" s="1">
        <v>3776.202749140893</v>
      </c>
      <c r="F41" s="1">
        <v>8885.4767300901276</v>
      </c>
      <c r="G41" s="1">
        <v>8356.7900441331785</v>
      </c>
      <c r="H41" s="25">
        <v>4016.9557921536857</v>
      </c>
      <c r="I41" s="32"/>
    </row>
    <row r="42" spans="2:9" x14ac:dyDescent="0.15">
      <c r="B42" s="10" t="s">
        <v>45</v>
      </c>
      <c r="C42" s="23">
        <v>2988.6797855586137</v>
      </c>
      <c r="D42" s="24">
        <v>10707.290897908979</v>
      </c>
      <c r="E42" s="1">
        <v>3285.4311008468053</v>
      </c>
      <c r="F42" s="1">
        <v>1642.0059078740885</v>
      </c>
      <c r="G42" s="1">
        <v>911.96654298471799</v>
      </c>
      <c r="H42" s="25">
        <v>279.0065905802926</v>
      </c>
      <c r="I42" s="32"/>
    </row>
    <row r="43" spans="2:9" x14ac:dyDescent="0.15">
      <c r="B43" s="10" t="s">
        <v>46</v>
      </c>
      <c r="C43" s="23">
        <v>781.76496251128719</v>
      </c>
      <c r="D43" s="24">
        <v>2434.3973063973062</v>
      </c>
      <c r="E43" s="1">
        <v>1945.4819536566456</v>
      </c>
      <c r="F43" s="1">
        <v>641.25251846877097</v>
      </c>
      <c r="G43" s="1">
        <v>461.46126982791259</v>
      </c>
      <c r="H43" s="25">
        <v>212.33099738090183</v>
      </c>
      <c r="I43" s="32"/>
    </row>
    <row r="44" spans="2:9" x14ac:dyDescent="0.15">
      <c r="B44" s="10" t="s">
        <v>47</v>
      </c>
      <c r="C44" s="23">
        <v>80.501208072646236</v>
      </c>
      <c r="D44" s="24">
        <v>905.52522282887674</v>
      </c>
      <c r="E44" s="1">
        <v>229.73206822214726</v>
      </c>
      <c r="F44" s="1">
        <v>220.91969060570591</v>
      </c>
      <c r="G44" s="1">
        <v>0.21882610383651571</v>
      </c>
      <c r="H44" s="25">
        <v>-146.73519366206742</v>
      </c>
      <c r="I44" s="32"/>
    </row>
    <row r="45" spans="2:9" x14ac:dyDescent="0.15">
      <c r="B45" s="10" t="s">
        <v>48</v>
      </c>
      <c r="C45" s="23">
        <v>66.132822142915927</v>
      </c>
      <c r="D45" s="24">
        <v>297.10899086334865</v>
      </c>
      <c r="E45" s="1">
        <v>136.27032894309596</v>
      </c>
      <c r="F45" s="1">
        <v>246.35738471742243</v>
      </c>
      <c r="G45" s="1">
        <v>50.251913763474462</v>
      </c>
      <c r="H45" s="25">
        <v>-58.440120062917586</v>
      </c>
      <c r="I45" s="32"/>
    </row>
    <row r="46" spans="2:9" x14ac:dyDescent="0.15">
      <c r="B46" s="10" t="s">
        <v>49</v>
      </c>
      <c r="C46" s="23">
        <v>214.89621116149527</v>
      </c>
      <c r="D46" s="24">
        <v>1061.9455368091674</v>
      </c>
      <c r="E46" s="1">
        <v>577.84355448857843</v>
      </c>
      <c r="F46" s="1">
        <v>442.41750422485097</v>
      </c>
      <c r="G46" s="1">
        <v>138.51183107210932</v>
      </c>
      <c r="H46" s="25">
        <v>30.715629629180537</v>
      </c>
      <c r="I46" s="32"/>
    </row>
    <row r="47" spans="2:9" x14ac:dyDescent="0.15">
      <c r="B47" s="10" t="s">
        <v>50</v>
      </c>
      <c r="C47" s="23">
        <v>893.81585171805796</v>
      </c>
      <c r="D47" s="24">
        <v>1745.1556539928633</v>
      </c>
      <c r="E47" s="1">
        <v>884.40402327642687</v>
      </c>
      <c r="F47" s="1">
        <v>1170.9395299816572</v>
      </c>
      <c r="G47" s="1">
        <v>511.36877098341131</v>
      </c>
      <c r="H47" s="25">
        <v>1421.691587071394</v>
      </c>
      <c r="I47" s="32"/>
    </row>
    <row r="48" spans="2:9" x14ac:dyDescent="0.15">
      <c r="B48" s="10" t="s">
        <v>51</v>
      </c>
      <c r="C48" s="23">
        <v>2513.8680955007485</v>
      </c>
      <c r="D48" s="24">
        <v>3411.1975186550385</v>
      </c>
      <c r="E48" s="1">
        <v>1362.2620490809607</v>
      </c>
      <c r="F48" s="1">
        <v>1415.8469945355191</v>
      </c>
      <c r="G48" s="1">
        <v>614.71256380789475</v>
      </c>
      <c r="H48" s="25">
        <v>13086.640147108494</v>
      </c>
      <c r="I48" s="32"/>
    </row>
    <row r="49" spans="2:9" x14ac:dyDescent="0.15">
      <c r="B49" s="10" t="s">
        <v>52</v>
      </c>
      <c r="C49" s="23">
        <v>99178.043087638696</v>
      </c>
      <c r="D49" s="24">
        <v>130660.20480418323</v>
      </c>
      <c r="E49" s="1">
        <v>33741.246828561074</v>
      </c>
      <c r="F49" s="1">
        <v>33159.164733178652</v>
      </c>
      <c r="G49" s="1">
        <v>248967.88194444447</v>
      </c>
      <c r="H49" s="25">
        <v>2951.7867207755608</v>
      </c>
      <c r="I49" s="32"/>
    </row>
    <row r="50" spans="2:9" x14ac:dyDescent="0.15">
      <c r="B50" s="10" t="s">
        <v>53</v>
      </c>
      <c r="C50" s="23">
        <v>526.31783121723595</v>
      </c>
      <c r="D50" s="24">
        <v>748.10075157424342</v>
      </c>
      <c r="E50" s="1">
        <v>741.01930255010109</v>
      </c>
      <c r="F50" s="1">
        <v>241.61003624347086</v>
      </c>
      <c r="G50" s="1">
        <v>1005.8160110622703</v>
      </c>
      <c r="H50" s="25">
        <v>-17.327061286492974</v>
      </c>
      <c r="I50" s="32"/>
    </row>
    <row r="51" spans="2:9" x14ac:dyDescent="0.15">
      <c r="B51" s="10" t="s">
        <v>54</v>
      </c>
      <c r="C51" s="23">
        <v>396.660813579163</v>
      </c>
      <c r="D51" s="24">
        <v>1318.8781993102195</v>
      </c>
      <c r="E51" s="1">
        <v>871.42188961646411</v>
      </c>
      <c r="F51" s="1">
        <v>517.24969097651422</v>
      </c>
      <c r="G51" s="1">
        <v>458.17329221410159</v>
      </c>
      <c r="H51" s="25">
        <v>20.01530839690804</v>
      </c>
      <c r="I51" s="32"/>
    </row>
    <row r="52" spans="2:9" x14ac:dyDescent="0.15">
      <c r="B52" s="10" t="s">
        <v>55</v>
      </c>
      <c r="C52" s="23">
        <v>162.73441785937374</v>
      </c>
      <c r="D52" s="24">
        <v>355.54454892987695</v>
      </c>
      <c r="E52" s="1">
        <v>122.66166028694153</v>
      </c>
      <c r="F52" s="1">
        <v>403.62874060634294</v>
      </c>
      <c r="G52" s="1">
        <v>104.80018659032514</v>
      </c>
      <c r="H52" s="25">
        <v>127.33949022080272</v>
      </c>
      <c r="I52" s="32"/>
    </row>
    <row r="53" spans="2:9" x14ac:dyDescent="0.15">
      <c r="B53" s="11" t="s">
        <v>56</v>
      </c>
      <c r="C53" s="23">
        <v>176.40907738569589</v>
      </c>
      <c r="D53" s="24">
        <v>693.98200806534999</v>
      </c>
      <c r="E53" s="1">
        <v>207.69196880919867</v>
      </c>
      <c r="F53" s="1">
        <v>200.60528848876058</v>
      </c>
      <c r="G53" s="1">
        <v>180.17654445921065</v>
      </c>
      <c r="H53" s="25">
        <v>11.124881912966606</v>
      </c>
      <c r="I53" s="32"/>
    </row>
    <row r="54" spans="2:9" ht="14.25" thickBot="1" x14ac:dyDescent="0.2">
      <c r="B54" s="13" t="s">
        <v>57</v>
      </c>
      <c r="C54" s="26">
        <v>660.6494615944398</v>
      </c>
      <c r="D54" s="27">
        <v>1951.6816296729476</v>
      </c>
      <c r="E54" s="28">
        <v>549.69490072461076</v>
      </c>
      <c r="F54" s="28">
        <v>264.64380026227701</v>
      </c>
      <c r="G54" s="28">
        <v>304.63641963848715</v>
      </c>
      <c r="H54" s="29">
        <v>227.82955101101621</v>
      </c>
      <c r="I54" s="32"/>
    </row>
    <row r="55" spans="2:9" x14ac:dyDescent="0.15">
      <c r="B55" s="43" t="s">
        <v>60</v>
      </c>
      <c r="C55" t="s">
        <v>59</v>
      </c>
    </row>
    <row r="59" spans="2:9" x14ac:dyDescent="0.15">
      <c r="B59" s="31"/>
      <c r="C59" s="32"/>
      <c r="D59" s="32"/>
      <c r="E59" s="32"/>
      <c r="F59" s="32"/>
      <c r="G59" s="32"/>
      <c r="H59" s="32"/>
      <c r="I59" s="3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  <row r="99" spans="2:2" x14ac:dyDescent="0.15">
      <c r="B99"/>
    </row>
    <row r="100" spans="2:2" x14ac:dyDescent="0.15">
      <c r="B100"/>
    </row>
    <row r="101" spans="2:2" x14ac:dyDescent="0.15">
      <c r="B101"/>
    </row>
    <row r="102" spans="2:2" x14ac:dyDescent="0.15">
      <c r="B102"/>
    </row>
    <row r="103" spans="2:2" x14ac:dyDescent="0.15">
      <c r="B103"/>
    </row>
    <row r="104" spans="2:2" x14ac:dyDescent="0.15">
      <c r="B104"/>
    </row>
    <row r="105" spans="2:2" x14ac:dyDescent="0.15">
      <c r="B105"/>
    </row>
    <row r="106" spans="2:2" x14ac:dyDescent="0.15">
      <c r="B106"/>
    </row>
    <row r="107" spans="2:2" x14ac:dyDescent="0.15">
      <c r="B107"/>
    </row>
    <row r="108" spans="2:2" x14ac:dyDescent="0.15">
      <c r="B108"/>
    </row>
    <row r="109" spans="2:2" x14ac:dyDescent="0.15">
      <c r="B109"/>
    </row>
    <row r="110" spans="2:2" x14ac:dyDescent="0.15">
      <c r="B110"/>
    </row>
    <row r="111" spans="2:2" x14ac:dyDescent="0.15">
      <c r="B111"/>
    </row>
    <row r="112" spans="2:2" x14ac:dyDescent="0.15">
      <c r="B112"/>
    </row>
    <row r="113" spans="2:2" x14ac:dyDescent="0.15">
      <c r="B113"/>
    </row>
    <row r="114" spans="2:2" x14ac:dyDescent="0.15">
      <c r="B114"/>
    </row>
  </sheetData>
  <mergeCells count="1">
    <mergeCell ref="B3:H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69"/>
  <sheetViews>
    <sheetView workbookViewId="0"/>
  </sheetViews>
  <sheetFormatPr defaultRowHeight="13.5" x14ac:dyDescent="0.15"/>
  <cols>
    <col min="1" max="1" width="6.5" customWidth="1"/>
    <col min="2" max="2" width="22.375" customWidth="1"/>
    <col min="3" max="5" width="9.375" customWidth="1"/>
    <col min="10" max="10" width="22.375" customWidth="1"/>
    <col min="11" max="16" width="10.625" customWidth="1"/>
    <col min="18" max="18" width="23.75" style="14" customWidth="1"/>
    <col min="19" max="21" width="9.875" customWidth="1"/>
  </cols>
  <sheetData>
    <row r="2" spans="2:24" ht="18.75" x14ac:dyDescent="0.15">
      <c r="C2" s="6" t="s">
        <v>61</v>
      </c>
      <c r="D2" s="6"/>
      <c r="E2" s="6"/>
      <c r="J2" s="48"/>
      <c r="R2" s="6" t="s">
        <v>61</v>
      </c>
      <c r="S2" s="6"/>
      <c r="T2" s="6"/>
      <c r="U2" s="6"/>
      <c r="V2" s="6"/>
      <c r="W2" s="6"/>
      <c r="X2" s="6"/>
    </row>
    <row r="3" spans="2:24" ht="18.75" x14ac:dyDescent="0.15">
      <c r="B3" s="48"/>
      <c r="J3" s="48"/>
      <c r="R3" s="49"/>
      <c r="S3" s="49"/>
      <c r="T3" s="49"/>
      <c r="U3" s="49"/>
      <c r="V3" s="49"/>
      <c r="W3" s="49"/>
      <c r="X3" s="49"/>
    </row>
    <row r="4" spans="2:24" ht="14.25" x14ac:dyDescent="0.15">
      <c r="B4" s="271" t="s">
        <v>62</v>
      </c>
      <c r="C4" s="271"/>
      <c r="D4" s="271"/>
      <c r="E4" s="271"/>
      <c r="F4" s="271"/>
      <c r="G4" s="271"/>
      <c r="H4" s="271"/>
      <c r="J4" s="271" t="s">
        <v>63</v>
      </c>
      <c r="K4" s="271"/>
      <c r="L4" s="271"/>
      <c r="M4" s="271"/>
      <c r="N4" s="271"/>
      <c r="O4" s="271"/>
      <c r="P4" s="271"/>
      <c r="R4" s="271" t="s">
        <v>64</v>
      </c>
      <c r="S4" s="271"/>
      <c r="T4" s="271"/>
      <c r="U4" s="271"/>
      <c r="V4" s="271"/>
      <c r="W4" s="271"/>
      <c r="X4" s="271"/>
    </row>
    <row r="5" spans="2:24" ht="18" thickBot="1" x14ac:dyDescent="0.2">
      <c r="K5" s="6"/>
      <c r="L5" s="6"/>
      <c r="M5" s="6"/>
      <c r="N5" s="6"/>
      <c r="O5" s="6"/>
      <c r="P5" s="6"/>
    </row>
    <row r="6" spans="2:24" s="51" customFormat="1" ht="24" customHeight="1" thickBot="1" x14ac:dyDescent="0.2">
      <c r="B6" s="50"/>
      <c r="C6" s="272" t="s">
        <v>65</v>
      </c>
      <c r="D6" s="272"/>
      <c r="E6" s="272"/>
      <c r="F6" s="272"/>
      <c r="G6" s="272"/>
      <c r="H6" s="273"/>
      <c r="J6" s="50"/>
      <c r="K6" s="274" t="s">
        <v>66</v>
      </c>
      <c r="L6" s="274"/>
      <c r="M6" s="274"/>
      <c r="N6" s="274"/>
      <c r="O6" s="274"/>
      <c r="P6" s="275"/>
      <c r="R6" s="50"/>
      <c r="S6" s="276" t="s">
        <v>67</v>
      </c>
      <c r="T6" s="277"/>
      <c r="U6" s="277"/>
      <c r="V6" s="277"/>
      <c r="W6" s="277"/>
      <c r="X6" s="278"/>
    </row>
    <row r="7" spans="2:24" s="57" customFormat="1" ht="27.75" thickBot="1" x14ac:dyDescent="0.2">
      <c r="B7" s="52"/>
      <c r="C7" s="53" t="s">
        <v>0</v>
      </c>
      <c r="D7" s="54" t="s">
        <v>1</v>
      </c>
      <c r="E7" s="55" t="s">
        <v>2</v>
      </c>
      <c r="F7" s="55" t="s">
        <v>3</v>
      </c>
      <c r="G7" s="55" t="s">
        <v>4</v>
      </c>
      <c r="H7" s="56" t="s">
        <v>6</v>
      </c>
      <c r="J7" s="52"/>
      <c r="K7" s="53" t="s">
        <v>0</v>
      </c>
      <c r="L7" s="54" t="s">
        <v>1</v>
      </c>
      <c r="M7" s="55" t="s">
        <v>2</v>
      </c>
      <c r="N7" s="55" t="s">
        <v>3</v>
      </c>
      <c r="O7" s="55" t="s">
        <v>4</v>
      </c>
      <c r="P7" s="56" t="s">
        <v>6</v>
      </c>
      <c r="R7" s="52"/>
      <c r="S7" s="16" t="s">
        <v>0</v>
      </c>
      <c r="T7" s="17" t="s">
        <v>1</v>
      </c>
      <c r="U7" s="3" t="s">
        <v>2</v>
      </c>
      <c r="V7" s="3" t="s">
        <v>3</v>
      </c>
      <c r="W7" s="3" t="s">
        <v>4</v>
      </c>
      <c r="X7" s="4" t="s">
        <v>6</v>
      </c>
    </row>
    <row r="8" spans="2:24" ht="14.25" thickBot="1" x14ac:dyDescent="0.2">
      <c r="B8" s="18" t="s">
        <v>9</v>
      </c>
      <c r="C8" s="58">
        <v>543.13119500000005</v>
      </c>
      <c r="D8" s="59">
        <v>299.50081799999998</v>
      </c>
      <c r="E8" s="60">
        <v>77.404893999999999</v>
      </c>
      <c r="F8" s="60">
        <v>50.929206000000001</v>
      </c>
      <c r="G8" s="60">
        <v>101.338352</v>
      </c>
      <c r="H8" s="61">
        <v>13.957924999999999</v>
      </c>
      <c r="J8" s="18" t="s">
        <v>9</v>
      </c>
      <c r="K8" s="62">
        <v>40378641</v>
      </c>
      <c r="L8" s="63">
        <v>7432668</v>
      </c>
      <c r="M8" s="64">
        <v>6063098</v>
      </c>
      <c r="N8" s="64">
        <v>4807331</v>
      </c>
      <c r="O8" s="64">
        <v>14519207</v>
      </c>
      <c r="P8" s="65">
        <v>7556337</v>
      </c>
      <c r="R8" s="18" t="s">
        <v>9</v>
      </c>
      <c r="S8" s="19">
        <v>1345.0952819338324</v>
      </c>
      <c r="T8" s="20">
        <v>4029.5196556606588</v>
      </c>
      <c r="U8" s="21">
        <v>1276.6558284230273</v>
      </c>
      <c r="V8" s="21">
        <v>1059.4071013624816</v>
      </c>
      <c r="W8" s="21">
        <v>697.96065308525465</v>
      </c>
      <c r="X8" s="22">
        <v>184.71813790200198</v>
      </c>
    </row>
    <row r="9" spans="2:24" ht="14.25" thickBot="1" x14ac:dyDescent="0.2">
      <c r="B9" s="14"/>
      <c r="J9" s="14"/>
    </row>
    <row r="10" spans="2:24" ht="14.25" thickBot="1" x14ac:dyDescent="0.2">
      <c r="B10" s="66" t="s">
        <v>10</v>
      </c>
      <c r="C10" s="67">
        <v>180.15175500000001</v>
      </c>
      <c r="D10" s="68">
        <v>125.19434</v>
      </c>
      <c r="E10" s="69">
        <v>23.069219</v>
      </c>
      <c r="F10" s="69">
        <v>14.780277999999999</v>
      </c>
      <c r="G10" s="69">
        <v>16.427796000000001</v>
      </c>
      <c r="H10" s="70">
        <v>0.680122</v>
      </c>
      <c r="J10" s="66" t="s">
        <v>10</v>
      </c>
      <c r="K10" s="71">
        <v>9359685</v>
      </c>
      <c r="L10" s="72">
        <v>2921289</v>
      </c>
      <c r="M10" s="73">
        <v>1473220</v>
      </c>
      <c r="N10" s="73">
        <v>1104779</v>
      </c>
      <c r="O10" s="73">
        <v>2810427</v>
      </c>
      <c r="P10" s="74">
        <v>1049970</v>
      </c>
      <c r="R10" s="66" t="s">
        <v>10</v>
      </c>
      <c r="S10" s="75">
        <v>1924.7630128578046</v>
      </c>
      <c r="T10" s="76">
        <v>4285.5855754086633</v>
      </c>
      <c r="U10" s="77">
        <v>1565.9045492187183</v>
      </c>
      <c r="V10" s="77">
        <v>1337.8492893148766</v>
      </c>
      <c r="W10" s="77">
        <v>584.53025109707528</v>
      </c>
      <c r="X10" s="78">
        <v>64.775374534510519</v>
      </c>
    </row>
    <row r="11" spans="2:24" ht="14.25" thickBot="1" x14ac:dyDescent="0.2">
      <c r="B11" s="10" t="s">
        <v>11</v>
      </c>
      <c r="C11" s="79">
        <v>14.457578</v>
      </c>
      <c r="D11" s="80">
        <v>8.1280999999999999</v>
      </c>
      <c r="E11" s="81">
        <v>2.6747269999999999</v>
      </c>
      <c r="F11" s="81">
        <v>1.1522289999999999</v>
      </c>
      <c r="G11" s="81">
        <v>2.664768</v>
      </c>
      <c r="H11" s="82">
        <v>-0.162246</v>
      </c>
      <c r="J11" s="10" t="s">
        <v>11</v>
      </c>
      <c r="K11" s="83">
        <v>1420248</v>
      </c>
      <c r="L11" s="84">
        <v>257025</v>
      </c>
      <c r="M11" s="85">
        <v>261004</v>
      </c>
      <c r="N11" s="85">
        <v>162205</v>
      </c>
      <c r="O11" s="85">
        <v>566542</v>
      </c>
      <c r="P11" s="86">
        <v>173472</v>
      </c>
      <c r="R11" s="10" t="s">
        <v>11</v>
      </c>
      <c r="S11" s="23">
        <v>1017.9615109473838</v>
      </c>
      <c r="T11" s="24">
        <v>3162.3772006614145</v>
      </c>
      <c r="U11" s="1">
        <v>1024.7839113576804</v>
      </c>
      <c r="V11" s="1">
        <v>710.35356493326344</v>
      </c>
      <c r="W11" s="1">
        <v>470.35665493467388</v>
      </c>
      <c r="X11" s="25">
        <v>-93.528638627559488</v>
      </c>
    </row>
    <row r="12" spans="2:24" ht="14.25" thickBot="1" x14ac:dyDescent="0.2">
      <c r="B12" s="10" t="s">
        <v>12</v>
      </c>
      <c r="C12" s="79">
        <v>4.1645209999999997</v>
      </c>
      <c r="D12" s="80">
        <v>1.5496490000000001</v>
      </c>
      <c r="E12" s="81">
        <v>0.55218900000000004</v>
      </c>
      <c r="F12" s="81">
        <v>1.500678</v>
      </c>
      <c r="G12" s="81">
        <v>0.55755999999999994</v>
      </c>
      <c r="H12" s="82">
        <v>4.4450000000000002E-3</v>
      </c>
      <c r="J12" s="10" t="s">
        <v>12</v>
      </c>
      <c r="K12" s="83">
        <v>415258</v>
      </c>
      <c r="L12" s="84">
        <v>56125</v>
      </c>
      <c r="M12" s="85">
        <v>37478</v>
      </c>
      <c r="N12" s="85">
        <v>48559</v>
      </c>
      <c r="O12" s="85">
        <v>193016</v>
      </c>
      <c r="P12" s="86">
        <v>80080</v>
      </c>
      <c r="R12" s="10" t="s">
        <v>12</v>
      </c>
      <c r="S12" s="23">
        <v>1002.8755616989919</v>
      </c>
      <c r="T12" s="24">
        <v>2761.0672605790646</v>
      </c>
      <c r="U12" s="1">
        <v>1473.3683761139871</v>
      </c>
      <c r="V12" s="1">
        <v>3090.421960913528</v>
      </c>
      <c r="W12" s="1">
        <v>288.8672441662867</v>
      </c>
      <c r="X12" s="25">
        <v>5.5506993006993008</v>
      </c>
    </row>
    <row r="13" spans="2:24" ht="14.25" thickBot="1" x14ac:dyDescent="0.2">
      <c r="B13" s="10" t="s">
        <v>13</v>
      </c>
      <c r="C13" s="79">
        <v>1.2300249999999999</v>
      </c>
      <c r="D13" s="80">
        <v>0.141128</v>
      </c>
      <c r="E13" s="81">
        <v>0.213114</v>
      </c>
      <c r="F13" s="81">
        <v>0.23913200000000001</v>
      </c>
      <c r="G13" s="81">
        <v>0.57836100000000001</v>
      </c>
      <c r="H13" s="82">
        <v>5.8290000000000002E-2</v>
      </c>
      <c r="J13" s="10" t="s">
        <v>13</v>
      </c>
      <c r="K13" s="83">
        <v>129431</v>
      </c>
      <c r="L13" s="84">
        <v>6744</v>
      </c>
      <c r="M13" s="85">
        <v>12946</v>
      </c>
      <c r="N13" s="85">
        <v>13898</v>
      </c>
      <c r="O13" s="85">
        <v>67744</v>
      </c>
      <c r="P13" s="86">
        <v>28099</v>
      </c>
      <c r="R13" s="10" t="s">
        <v>13</v>
      </c>
      <c r="S13" s="23">
        <v>950.33260965301974</v>
      </c>
      <c r="T13" s="24">
        <v>2092.6453143534991</v>
      </c>
      <c r="U13" s="1">
        <v>1646.1764251506258</v>
      </c>
      <c r="V13" s="1">
        <v>1720.6216721830481</v>
      </c>
      <c r="W13" s="1">
        <v>853.74498110533773</v>
      </c>
      <c r="X13" s="25">
        <v>207.44510480800028</v>
      </c>
    </row>
    <row r="14" spans="2:24" ht="14.25" thickBot="1" x14ac:dyDescent="0.2">
      <c r="B14" s="10" t="s">
        <v>14</v>
      </c>
      <c r="C14" s="79">
        <v>3.2710340000000002</v>
      </c>
      <c r="D14" s="80">
        <v>1.3056319999999999</v>
      </c>
      <c r="E14" s="81">
        <v>1.285425</v>
      </c>
      <c r="F14" s="81">
        <v>0.207563</v>
      </c>
      <c r="G14" s="81">
        <v>0.41580699999999998</v>
      </c>
      <c r="H14" s="82">
        <v>5.6606999999999998E-2</v>
      </c>
      <c r="J14" s="10" t="s">
        <v>14</v>
      </c>
      <c r="K14" s="83">
        <v>212800</v>
      </c>
      <c r="L14" s="84">
        <v>34088</v>
      </c>
      <c r="M14" s="85">
        <v>41864</v>
      </c>
      <c r="N14" s="85">
        <v>31333</v>
      </c>
      <c r="O14" s="85">
        <v>76000</v>
      </c>
      <c r="P14" s="86">
        <v>29515</v>
      </c>
      <c r="R14" s="10" t="s">
        <v>14</v>
      </c>
      <c r="S14" s="23">
        <v>1537.140037593985</v>
      </c>
      <c r="T14" s="24">
        <v>3830.1807087538136</v>
      </c>
      <c r="U14" s="1">
        <v>3070.4782151729414</v>
      </c>
      <c r="V14" s="1">
        <v>662.44215363993237</v>
      </c>
      <c r="W14" s="1">
        <v>547.11447368421057</v>
      </c>
      <c r="X14" s="25">
        <v>191.79061494155513</v>
      </c>
    </row>
    <row r="15" spans="2:24" ht="14.25" thickBot="1" x14ac:dyDescent="0.2">
      <c r="B15" s="10" t="s">
        <v>15</v>
      </c>
      <c r="C15" s="79">
        <v>4.1470250000000002</v>
      </c>
      <c r="D15" s="80">
        <v>1.684372</v>
      </c>
      <c r="E15" s="81">
        <v>0.67939899999999998</v>
      </c>
      <c r="F15" s="81">
        <v>0.58109</v>
      </c>
      <c r="G15" s="81">
        <v>1.236853</v>
      </c>
      <c r="H15" s="82">
        <v>-3.4688999999999998E-2</v>
      </c>
      <c r="J15" s="10" t="s">
        <v>15</v>
      </c>
      <c r="K15" s="83">
        <v>394785</v>
      </c>
      <c r="L15" s="84">
        <v>38129</v>
      </c>
      <c r="M15" s="85">
        <v>69820</v>
      </c>
      <c r="N15" s="85">
        <v>51654</v>
      </c>
      <c r="O15" s="85">
        <v>184200</v>
      </c>
      <c r="P15" s="86">
        <v>50982</v>
      </c>
      <c r="R15" s="10" t="s">
        <v>15</v>
      </c>
      <c r="S15" s="23">
        <v>1050.4515115822537</v>
      </c>
      <c r="T15" s="24">
        <v>4417.5614361771877</v>
      </c>
      <c r="U15" s="1">
        <v>973.07218562016612</v>
      </c>
      <c r="V15" s="1">
        <v>1124.9661207263716</v>
      </c>
      <c r="W15" s="1">
        <v>671.47285559174816</v>
      </c>
      <c r="X15" s="25">
        <v>-68.041661762975167</v>
      </c>
    </row>
    <row r="16" spans="2:24" ht="14.25" thickBot="1" x14ac:dyDescent="0.2">
      <c r="B16" s="11" t="s">
        <v>16</v>
      </c>
      <c r="C16" s="79">
        <v>27.508420999999998</v>
      </c>
      <c r="D16" s="80">
        <v>21.140868000000001</v>
      </c>
      <c r="E16" s="81">
        <v>3.4713759999999998</v>
      </c>
      <c r="F16" s="81">
        <v>1.819013</v>
      </c>
      <c r="G16" s="81">
        <v>1.0620080000000001</v>
      </c>
      <c r="H16" s="82">
        <v>1.5155999999999999E-2</v>
      </c>
      <c r="J16" s="11" t="s">
        <v>16</v>
      </c>
      <c r="K16" s="87">
        <v>636315</v>
      </c>
      <c r="L16" s="84">
        <v>330334</v>
      </c>
      <c r="M16" s="85">
        <v>105658</v>
      </c>
      <c r="N16" s="85">
        <v>86320</v>
      </c>
      <c r="O16" s="85">
        <v>105722</v>
      </c>
      <c r="P16" s="86">
        <v>8281</v>
      </c>
      <c r="R16" s="11" t="s">
        <v>16</v>
      </c>
      <c r="S16" s="23">
        <v>4323.0822784312804</v>
      </c>
      <c r="T16" s="24">
        <v>6399.8462162538526</v>
      </c>
      <c r="U16" s="1">
        <v>3285.4833519468475</v>
      </c>
      <c r="V16" s="1">
        <v>2107.2903151065802</v>
      </c>
      <c r="W16" s="1">
        <v>1004.5288587049052</v>
      </c>
      <c r="X16" s="25">
        <v>183.02137423016543</v>
      </c>
    </row>
    <row r="17" spans="2:24" ht="14.25" thickBot="1" x14ac:dyDescent="0.2">
      <c r="B17" s="12" t="s">
        <v>17</v>
      </c>
      <c r="C17" s="79">
        <v>1.7657259999999999</v>
      </c>
      <c r="D17" s="80">
        <v>1.541712</v>
      </c>
      <c r="E17" s="81">
        <v>8.8532E-2</v>
      </c>
      <c r="F17" s="81">
        <v>3.3250000000000002E-2</v>
      </c>
      <c r="G17" s="81">
        <v>9.4975000000000004E-2</v>
      </c>
      <c r="H17" s="82">
        <v>7.2570000000000004E-3</v>
      </c>
      <c r="J17" s="12" t="s">
        <v>17</v>
      </c>
      <c r="K17" s="88">
        <v>28926</v>
      </c>
      <c r="L17" s="84">
        <v>15860</v>
      </c>
      <c r="M17" s="85">
        <v>2084</v>
      </c>
      <c r="N17" s="85">
        <v>1755</v>
      </c>
      <c r="O17" s="85">
        <v>6849</v>
      </c>
      <c r="P17" s="86">
        <v>2378</v>
      </c>
      <c r="R17" s="12" t="s">
        <v>17</v>
      </c>
      <c r="S17" s="23">
        <v>6104.2868008020459</v>
      </c>
      <c r="T17" s="24">
        <v>9720.7566204287505</v>
      </c>
      <c r="U17" s="1">
        <v>4248.1765834932821</v>
      </c>
      <c r="V17" s="1">
        <v>1894.5868945868947</v>
      </c>
      <c r="W17" s="1">
        <v>1386.6987881442546</v>
      </c>
      <c r="X17" s="25">
        <v>305.17241379310349</v>
      </c>
    </row>
    <row r="18" spans="2:24" ht="14.25" thickBot="1" x14ac:dyDescent="0.2">
      <c r="B18" s="12" t="s">
        <v>18</v>
      </c>
      <c r="C18" s="79">
        <v>5.0064169999999999</v>
      </c>
      <c r="D18" s="80">
        <v>2.7549130000000002</v>
      </c>
      <c r="E18" s="81">
        <v>0.727186</v>
      </c>
      <c r="F18" s="81">
        <v>0.26242900000000002</v>
      </c>
      <c r="G18" s="81">
        <v>1.073277</v>
      </c>
      <c r="H18" s="82">
        <v>0.188612</v>
      </c>
      <c r="J18" s="12" t="s">
        <v>18</v>
      </c>
      <c r="K18" s="89">
        <v>230860</v>
      </c>
      <c r="L18" s="84">
        <v>53208</v>
      </c>
      <c r="M18" s="85">
        <v>41975</v>
      </c>
      <c r="N18" s="85">
        <v>23040</v>
      </c>
      <c r="O18" s="85">
        <v>78050</v>
      </c>
      <c r="P18" s="86">
        <v>34587</v>
      </c>
      <c r="R18" s="12" t="s">
        <v>18</v>
      </c>
      <c r="S18" s="23">
        <v>2168.5943862080912</v>
      </c>
      <c r="T18" s="24">
        <v>5177.6293038640815</v>
      </c>
      <c r="U18" s="1">
        <v>1732.4264443120906</v>
      </c>
      <c r="V18" s="1">
        <v>1139.0147569444446</v>
      </c>
      <c r="W18" s="1">
        <v>1375.1146700832799</v>
      </c>
      <c r="X18" s="25">
        <v>545.32627865961206</v>
      </c>
    </row>
    <row r="19" spans="2:24" ht="14.25" thickBot="1" x14ac:dyDescent="0.2">
      <c r="B19" s="12" t="s">
        <v>19</v>
      </c>
      <c r="C19" s="79">
        <v>6.6668209999999997</v>
      </c>
      <c r="D19" s="80">
        <v>4.9831649999999996</v>
      </c>
      <c r="E19" s="81">
        <v>0.88429400000000002</v>
      </c>
      <c r="F19" s="81">
        <v>0.24585199999999999</v>
      </c>
      <c r="G19" s="81">
        <v>0.567083</v>
      </c>
      <c r="H19" s="82">
        <v>-1.3573E-2</v>
      </c>
      <c r="J19" s="12" t="s">
        <v>19</v>
      </c>
      <c r="K19" s="89">
        <v>236041</v>
      </c>
      <c r="L19" s="84">
        <v>106319</v>
      </c>
      <c r="M19" s="85">
        <v>38810</v>
      </c>
      <c r="N19" s="85">
        <v>28447</v>
      </c>
      <c r="O19" s="85">
        <v>48185</v>
      </c>
      <c r="P19" s="86">
        <v>14280</v>
      </c>
      <c r="R19" s="12" t="s">
        <v>19</v>
      </c>
      <c r="S19" s="23">
        <v>2824.4334670671619</v>
      </c>
      <c r="T19" s="24">
        <v>4686.9938581062652</v>
      </c>
      <c r="U19" s="1">
        <v>2278.5209997423349</v>
      </c>
      <c r="V19" s="1">
        <v>864.24579041726713</v>
      </c>
      <c r="W19" s="1">
        <v>1176.8869980284321</v>
      </c>
      <c r="X19" s="25">
        <v>-95.049019607843135</v>
      </c>
    </row>
    <row r="20" spans="2:24" ht="14.25" thickBot="1" x14ac:dyDescent="0.2">
      <c r="B20" s="12" t="s">
        <v>20</v>
      </c>
      <c r="C20" s="79">
        <v>4.3897729999999999</v>
      </c>
      <c r="D20" s="80">
        <v>3.1903030000000001</v>
      </c>
      <c r="E20" s="81">
        <v>0.77908299999999997</v>
      </c>
      <c r="F20" s="81">
        <v>0.22209000000000001</v>
      </c>
      <c r="G20" s="81">
        <v>0.16295799999999999</v>
      </c>
      <c r="H20" s="82">
        <v>3.5339000000000002E-2</v>
      </c>
      <c r="J20" s="12" t="s">
        <v>20</v>
      </c>
      <c r="K20" s="89">
        <v>157559</v>
      </c>
      <c r="L20" s="84">
        <v>68468</v>
      </c>
      <c r="M20" s="85">
        <v>46649</v>
      </c>
      <c r="N20" s="85">
        <v>12081</v>
      </c>
      <c r="O20" s="85">
        <v>21529</v>
      </c>
      <c r="P20" s="86">
        <v>8832</v>
      </c>
      <c r="R20" s="12" t="s">
        <v>20</v>
      </c>
      <c r="S20" s="23">
        <v>2786.1137732531938</v>
      </c>
      <c r="T20" s="24">
        <v>4659.5533679967284</v>
      </c>
      <c r="U20" s="1">
        <v>1670.0958219897532</v>
      </c>
      <c r="V20" s="1">
        <v>1838.3411969207848</v>
      </c>
      <c r="W20" s="1">
        <v>756.92321984300247</v>
      </c>
      <c r="X20" s="25">
        <v>400.12454710144931</v>
      </c>
    </row>
    <row r="21" spans="2:24" ht="14.25" thickBot="1" x14ac:dyDescent="0.2">
      <c r="B21" s="12" t="s">
        <v>21</v>
      </c>
      <c r="C21" s="79">
        <v>7.8984040000000002</v>
      </c>
      <c r="D21" s="80">
        <v>2.080111</v>
      </c>
      <c r="E21" s="81">
        <v>1.2327520000000001</v>
      </c>
      <c r="F21" s="81">
        <v>1.295893</v>
      </c>
      <c r="G21" s="81">
        <v>2.9171010000000002</v>
      </c>
      <c r="H21" s="82">
        <v>0.37254700000000002</v>
      </c>
      <c r="J21" s="12" t="s">
        <v>21</v>
      </c>
      <c r="K21" s="89">
        <v>711876</v>
      </c>
      <c r="L21" s="84">
        <v>83091</v>
      </c>
      <c r="M21" s="85">
        <v>76610</v>
      </c>
      <c r="N21" s="85">
        <v>106339</v>
      </c>
      <c r="O21" s="85">
        <v>329361</v>
      </c>
      <c r="P21" s="86">
        <v>116475</v>
      </c>
      <c r="R21" s="12" t="s">
        <v>21</v>
      </c>
      <c r="S21" s="23">
        <v>1109.5196354421275</v>
      </c>
      <c r="T21" s="24">
        <v>2503.4131253685719</v>
      </c>
      <c r="U21" s="1">
        <v>1609.1267458556324</v>
      </c>
      <c r="V21" s="1">
        <v>1218.6432071018157</v>
      </c>
      <c r="W21" s="1">
        <v>885.68500824323462</v>
      </c>
      <c r="X21" s="25">
        <v>319.85147027259069</v>
      </c>
    </row>
    <row r="22" spans="2:24" ht="14.25" thickBot="1" x14ac:dyDescent="0.2">
      <c r="B22" s="12" t="s">
        <v>22</v>
      </c>
      <c r="C22" s="79">
        <v>2.9630269999999999</v>
      </c>
      <c r="D22" s="80">
        <v>1.41567</v>
      </c>
      <c r="E22" s="81">
        <v>0.59292400000000001</v>
      </c>
      <c r="F22" s="81">
        <v>0.59749099999999999</v>
      </c>
      <c r="G22" s="81">
        <v>0.38448500000000002</v>
      </c>
      <c r="H22" s="82">
        <v>-2.7543000000000002E-2</v>
      </c>
      <c r="J22" s="12" t="s">
        <v>22</v>
      </c>
      <c r="K22" s="89">
        <v>196309</v>
      </c>
      <c r="L22" s="84">
        <v>46568</v>
      </c>
      <c r="M22" s="85">
        <v>35957</v>
      </c>
      <c r="N22" s="85">
        <v>31733</v>
      </c>
      <c r="O22" s="85">
        <v>66344</v>
      </c>
      <c r="P22" s="86">
        <v>15707</v>
      </c>
      <c r="R22" s="12" t="s">
        <v>22</v>
      </c>
      <c r="S22" s="23">
        <v>1509.3689031068366</v>
      </c>
      <c r="T22" s="24">
        <v>3040.0060127125926</v>
      </c>
      <c r="U22" s="1">
        <v>1648.9807269794476</v>
      </c>
      <c r="V22" s="1">
        <v>1882.8695679576465</v>
      </c>
      <c r="W22" s="1">
        <v>579.53243699505606</v>
      </c>
      <c r="X22" s="25">
        <v>-175.35493728910677</v>
      </c>
    </row>
    <row r="23" spans="2:24" ht="14.25" thickBot="1" x14ac:dyDescent="0.2">
      <c r="B23" s="12" t="s">
        <v>23</v>
      </c>
      <c r="C23" s="79">
        <v>12.011471</v>
      </c>
      <c r="D23" s="80">
        <v>7.571561</v>
      </c>
      <c r="E23" s="81">
        <v>1.3854580000000001</v>
      </c>
      <c r="F23" s="81">
        <v>1.311976</v>
      </c>
      <c r="G23" s="81">
        <v>1.8051470000000001</v>
      </c>
      <c r="H23" s="82">
        <v>-6.2671000000000004E-2</v>
      </c>
      <c r="J23" s="12" t="s">
        <v>23</v>
      </c>
      <c r="K23" s="89">
        <v>645324</v>
      </c>
      <c r="L23" s="84">
        <v>201834</v>
      </c>
      <c r="M23" s="85">
        <v>87282</v>
      </c>
      <c r="N23" s="85">
        <v>85925</v>
      </c>
      <c r="O23" s="85">
        <v>198040</v>
      </c>
      <c r="P23" s="86">
        <v>72243</v>
      </c>
      <c r="R23" s="12" t="s">
        <v>23</v>
      </c>
      <c r="S23" s="23">
        <v>1861.3085829753738</v>
      </c>
      <c r="T23" s="24">
        <v>3751.3803422614624</v>
      </c>
      <c r="U23" s="1">
        <v>1587.3353039572878</v>
      </c>
      <c r="V23" s="1">
        <v>1526.8850741926099</v>
      </c>
      <c r="W23" s="1">
        <v>911.5062613613411</v>
      </c>
      <c r="X23" s="25">
        <v>-86.750273382888324</v>
      </c>
    </row>
    <row r="24" spans="2:24" ht="14.25" thickBot="1" x14ac:dyDescent="0.2">
      <c r="B24" s="12" t="s">
        <v>24</v>
      </c>
      <c r="C24" s="79">
        <v>9.3020189999999996</v>
      </c>
      <c r="D24" s="80">
        <v>6.8218230000000002</v>
      </c>
      <c r="E24" s="81">
        <v>0.67604600000000004</v>
      </c>
      <c r="F24" s="81">
        <v>0.69989199999999996</v>
      </c>
      <c r="G24" s="81">
        <v>1.1315599999999999</v>
      </c>
      <c r="H24" s="82">
        <v>-2.7302E-2</v>
      </c>
      <c r="J24" s="12" t="s">
        <v>24</v>
      </c>
      <c r="K24" s="89">
        <v>351375</v>
      </c>
      <c r="L24" s="84">
        <v>142947</v>
      </c>
      <c r="M24" s="85">
        <v>54974</v>
      </c>
      <c r="N24" s="85">
        <v>53639</v>
      </c>
      <c r="O24" s="85">
        <v>76242</v>
      </c>
      <c r="P24" s="86">
        <v>23573</v>
      </c>
      <c r="R24" s="12" t="s">
        <v>24</v>
      </c>
      <c r="S24" s="23">
        <v>2647.3195304162218</v>
      </c>
      <c r="T24" s="24">
        <v>4772.2743394404924</v>
      </c>
      <c r="U24" s="1">
        <v>1229.7558845999929</v>
      </c>
      <c r="V24" s="1">
        <v>1304.8192546468053</v>
      </c>
      <c r="W24" s="1">
        <v>1484.1688308281523</v>
      </c>
      <c r="X24" s="25">
        <v>-115.81894540363974</v>
      </c>
    </row>
    <row r="25" spans="2:24" ht="14.25" thickBot="1" x14ac:dyDescent="0.2">
      <c r="B25" s="12" t="s">
        <v>25</v>
      </c>
      <c r="C25" s="79">
        <v>14.459792999999999</v>
      </c>
      <c r="D25" s="80">
        <v>12.024900000000001</v>
      </c>
      <c r="E25" s="81">
        <v>0.89221899999999998</v>
      </c>
      <c r="F25" s="81">
        <v>0.69040599999999996</v>
      </c>
      <c r="G25" s="81">
        <v>0.845611</v>
      </c>
      <c r="H25" s="82">
        <v>6.6569999999999997E-3</v>
      </c>
      <c r="J25" s="12" t="s">
        <v>25</v>
      </c>
      <c r="K25" s="89">
        <v>620547</v>
      </c>
      <c r="L25" s="84">
        <v>310752</v>
      </c>
      <c r="M25" s="85">
        <v>90975</v>
      </c>
      <c r="N25" s="85">
        <v>57623</v>
      </c>
      <c r="O25" s="85">
        <v>130324</v>
      </c>
      <c r="P25" s="86">
        <v>30873</v>
      </c>
      <c r="R25" s="12" t="s">
        <v>25</v>
      </c>
      <c r="S25" s="23">
        <v>2330.1688671446318</v>
      </c>
      <c r="T25" s="24">
        <v>3869.6130676552366</v>
      </c>
      <c r="U25" s="1">
        <v>980.72987084363831</v>
      </c>
      <c r="V25" s="1">
        <v>1198.1431025805666</v>
      </c>
      <c r="W25" s="1">
        <v>648.85285902826797</v>
      </c>
      <c r="X25" s="25">
        <v>21.562530366339519</v>
      </c>
    </row>
    <row r="26" spans="2:24" ht="14.25" thickBot="1" x14ac:dyDescent="0.2">
      <c r="B26" s="12" t="s">
        <v>26</v>
      </c>
      <c r="C26" s="79">
        <v>9.3671469999999992</v>
      </c>
      <c r="D26" s="80">
        <v>11.356172000000001</v>
      </c>
      <c r="E26" s="81">
        <v>1.062147</v>
      </c>
      <c r="F26" s="81">
        <v>0.65103999999999995</v>
      </c>
      <c r="G26" s="81">
        <v>-3.5895959999999998</v>
      </c>
      <c r="H26" s="82">
        <v>-0.11261599999999999</v>
      </c>
      <c r="J26" s="12" t="s">
        <v>26</v>
      </c>
      <c r="K26" s="89">
        <v>742079</v>
      </c>
      <c r="L26" s="84">
        <v>321316</v>
      </c>
      <c r="M26" s="85">
        <v>133053</v>
      </c>
      <c r="N26" s="85">
        <v>60945</v>
      </c>
      <c r="O26" s="85">
        <v>169576</v>
      </c>
      <c r="P26" s="86">
        <v>57189</v>
      </c>
      <c r="R26" s="12" t="s">
        <v>26</v>
      </c>
      <c r="S26" s="23">
        <v>1262.2843389989475</v>
      </c>
      <c r="T26" s="24">
        <v>3534.2690684559752</v>
      </c>
      <c r="U26" s="1">
        <v>798.28865189060002</v>
      </c>
      <c r="V26" s="1">
        <v>1068.2418574124208</v>
      </c>
      <c r="W26" s="1">
        <v>-2116.8066235788083</v>
      </c>
      <c r="X26" s="25">
        <v>-196.9189879172568</v>
      </c>
    </row>
    <row r="27" spans="2:24" ht="14.25" thickBot="1" x14ac:dyDescent="0.2">
      <c r="B27" s="12" t="s">
        <v>27</v>
      </c>
      <c r="C27" s="79">
        <v>31.964037000000001</v>
      </c>
      <c r="D27" s="80">
        <v>27.759933</v>
      </c>
      <c r="E27" s="81">
        <v>1.9757169999999999</v>
      </c>
      <c r="F27" s="81">
        <v>0.48708899999999999</v>
      </c>
      <c r="G27" s="81">
        <v>1.588103</v>
      </c>
      <c r="H27" s="82">
        <v>0.153195</v>
      </c>
      <c r="J27" s="12" t="s">
        <v>27</v>
      </c>
      <c r="K27" s="89">
        <v>991849</v>
      </c>
      <c r="L27" s="84">
        <v>607242</v>
      </c>
      <c r="M27" s="85">
        <v>124541</v>
      </c>
      <c r="N27" s="85">
        <v>64615</v>
      </c>
      <c r="O27" s="85">
        <v>155018</v>
      </c>
      <c r="P27" s="86">
        <v>40433</v>
      </c>
      <c r="R27" s="12" t="s">
        <v>27</v>
      </c>
      <c r="S27" s="23">
        <v>3222.6716970022658</v>
      </c>
      <c r="T27" s="24">
        <v>4571.4777633958129</v>
      </c>
      <c r="U27" s="1">
        <v>1586.3988566014405</v>
      </c>
      <c r="V27" s="1">
        <v>753.83270138512728</v>
      </c>
      <c r="W27" s="1">
        <v>1024.4636106774697</v>
      </c>
      <c r="X27" s="25">
        <v>378.88605841762916</v>
      </c>
    </row>
    <row r="28" spans="2:24" ht="14.25" thickBot="1" x14ac:dyDescent="0.2">
      <c r="B28" s="12" t="s">
        <v>28</v>
      </c>
      <c r="C28" s="79">
        <v>2.5675309999999998</v>
      </c>
      <c r="D28" s="80">
        <v>1.467722</v>
      </c>
      <c r="E28" s="81">
        <v>0.319023</v>
      </c>
      <c r="F28" s="81">
        <v>0.244535</v>
      </c>
      <c r="G28" s="81">
        <v>0.54334499999999997</v>
      </c>
      <c r="H28" s="82">
        <v>-7.0939999999999996E-3</v>
      </c>
      <c r="J28" s="12" t="s">
        <v>28</v>
      </c>
      <c r="K28" s="89">
        <v>160260</v>
      </c>
      <c r="L28" s="84">
        <v>54644</v>
      </c>
      <c r="M28" s="85">
        <v>18123</v>
      </c>
      <c r="N28" s="85">
        <v>18003</v>
      </c>
      <c r="O28" s="85">
        <v>54850</v>
      </c>
      <c r="P28" s="86">
        <v>14640</v>
      </c>
      <c r="R28" s="12" t="s">
        <v>28</v>
      </c>
      <c r="S28" s="23">
        <v>1602.1034568825658</v>
      </c>
      <c r="T28" s="24">
        <v>2685.9710123709829</v>
      </c>
      <c r="U28" s="1">
        <v>1760.3211388842906</v>
      </c>
      <c r="V28" s="1">
        <v>1358.3013942120758</v>
      </c>
      <c r="W28" s="1">
        <v>990.60164083865084</v>
      </c>
      <c r="X28" s="25">
        <v>-48.45628415300547</v>
      </c>
    </row>
    <row r="29" spans="2:24" ht="14.25" thickBot="1" x14ac:dyDescent="0.2">
      <c r="B29" s="13" t="s">
        <v>29</v>
      </c>
      <c r="C29" s="90">
        <v>17.010985000000002</v>
      </c>
      <c r="D29" s="91">
        <v>8.2766059999999992</v>
      </c>
      <c r="E29" s="92">
        <v>3.5776080000000001</v>
      </c>
      <c r="F29" s="92">
        <v>2.5386299999999999</v>
      </c>
      <c r="G29" s="92">
        <v>2.3883899999999998</v>
      </c>
      <c r="H29" s="93">
        <v>0.22975100000000001</v>
      </c>
      <c r="J29" s="13" t="s">
        <v>29</v>
      </c>
      <c r="K29" s="94">
        <v>1077843</v>
      </c>
      <c r="L29" s="95">
        <v>186595</v>
      </c>
      <c r="M29" s="96">
        <v>193417</v>
      </c>
      <c r="N29" s="96">
        <v>166665</v>
      </c>
      <c r="O29" s="96">
        <v>282835</v>
      </c>
      <c r="P29" s="97">
        <v>248331</v>
      </c>
      <c r="R29" s="13" t="s">
        <v>29</v>
      </c>
      <c r="S29" s="26">
        <v>1578.2433063071342</v>
      </c>
      <c r="T29" s="27">
        <v>4435.5990246255251</v>
      </c>
      <c r="U29" s="28">
        <v>1849.6864288040865</v>
      </c>
      <c r="V29" s="28">
        <v>1523.1932319323193</v>
      </c>
      <c r="W29" s="28">
        <v>844.44640868350803</v>
      </c>
      <c r="X29" s="29">
        <v>92.518050505172539</v>
      </c>
    </row>
    <row r="30" spans="2:24" ht="14.25" thickBot="1" x14ac:dyDescent="0.2">
      <c r="B30" s="98"/>
      <c r="C30" s="99"/>
      <c r="D30" s="99"/>
      <c r="E30" s="99"/>
      <c r="F30" s="99"/>
      <c r="G30" s="99"/>
      <c r="H30" s="99"/>
      <c r="J30" s="98"/>
      <c r="K30" s="100"/>
      <c r="L30" s="100"/>
      <c r="M30" s="100"/>
      <c r="N30" s="100"/>
      <c r="O30" s="100"/>
      <c r="P30" s="100"/>
      <c r="R30" s="98"/>
      <c r="S30" s="101"/>
      <c r="T30" s="101"/>
      <c r="U30" s="101"/>
      <c r="V30" s="101"/>
      <c r="W30" s="101"/>
      <c r="X30" s="101"/>
    </row>
    <row r="31" spans="2:24" ht="14.25" thickBot="1" x14ac:dyDescent="0.2">
      <c r="B31" s="66" t="s">
        <v>30</v>
      </c>
      <c r="C31" s="67">
        <v>362.97944000000001</v>
      </c>
      <c r="D31" s="68">
        <v>174.306478</v>
      </c>
      <c r="E31" s="69">
        <v>54.335675000000002</v>
      </c>
      <c r="F31" s="69">
        <v>36.148927999999998</v>
      </c>
      <c r="G31" s="69">
        <v>84.910556</v>
      </c>
      <c r="H31" s="70">
        <v>13.277803</v>
      </c>
      <c r="J31" s="66" t="s">
        <v>30</v>
      </c>
      <c r="K31" s="102">
        <v>31018956</v>
      </c>
      <c r="L31" s="103">
        <v>4511379</v>
      </c>
      <c r="M31" s="104">
        <v>4589878</v>
      </c>
      <c r="N31" s="73">
        <v>3702552</v>
      </c>
      <c r="O31" s="73">
        <v>11708780</v>
      </c>
      <c r="P31" s="74">
        <v>6506367</v>
      </c>
      <c r="R31" s="66" t="s">
        <v>30</v>
      </c>
      <c r="S31" s="75">
        <v>1170.1858695695626</v>
      </c>
      <c r="T31" s="76">
        <v>3863.7072611279168</v>
      </c>
      <c r="U31" s="77">
        <v>1183.8152343047027</v>
      </c>
      <c r="V31" s="77">
        <v>976.3246539143812</v>
      </c>
      <c r="W31" s="77">
        <v>725.1870476685018</v>
      </c>
      <c r="X31" s="78">
        <v>204.07399398158756</v>
      </c>
    </row>
    <row r="32" spans="2:24" ht="14.25" thickBot="1" x14ac:dyDescent="0.2">
      <c r="B32" s="10" t="s">
        <v>31</v>
      </c>
      <c r="C32" s="79">
        <v>0.149425</v>
      </c>
      <c r="D32" s="80">
        <v>5.9388000000000003E-2</v>
      </c>
      <c r="E32" s="81">
        <v>7.8288999999999997E-2</v>
      </c>
      <c r="F32" s="81">
        <v>5.3960000000000001E-2</v>
      </c>
      <c r="G32" s="81">
        <v>5.3817999999999998E-2</v>
      </c>
      <c r="H32" s="82">
        <v>-9.6030000000000004E-2</v>
      </c>
      <c r="J32" s="10" t="s">
        <v>31</v>
      </c>
      <c r="K32" s="83">
        <v>141410</v>
      </c>
      <c r="L32" s="105">
        <v>4537</v>
      </c>
      <c r="M32" s="106">
        <v>9463</v>
      </c>
      <c r="N32" s="85">
        <v>14834</v>
      </c>
      <c r="O32" s="85">
        <v>33513</v>
      </c>
      <c r="P32" s="86">
        <v>79063</v>
      </c>
      <c r="R32" s="10" t="s">
        <v>31</v>
      </c>
      <c r="S32" s="23">
        <v>105.66791598896825</v>
      </c>
      <c r="T32" s="24">
        <v>1308.9706854749834</v>
      </c>
      <c r="U32" s="1">
        <v>827.3169185247807</v>
      </c>
      <c r="V32" s="1">
        <v>363.75893218282323</v>
      </c>
      <c r="W32" s="1">
        <v>160.58842837107986</v>
      </c>
      <c r="X32" s="25">
        <v>-121.46010143809369</v>
      </c>
    </row>
    <row r="33" spans="2:24" ht="14.25" thickBot="1" x14ac:dyDescent="0.2">
      <c r="B33" s="10" t="s">
        <v>32</v>
      </c>
      <c r="C33" s="79">
        <v>0.213558</v>
      </c>
      <c r="D33" s="80">
        <v>0</v>
      </c>
      <c r="E33" s="81">
        <v>2.1425E-2</v>
      </c>
      <c r="F33" s="81">
        <v>1.7904E-2</v>
      </c>
      <c r="G33" s="81">
        <v>0.18345800000000001</v>
      </c>
      <c r="H33" s="82">
        <v>-9.2289999999999994E-3</v>
      </c>
      <c r="J33" s="10" t="s">
        <v>32</v>
      </c>
      <c r="K33" s="83">
        <v>39031</v>
      </c>
      <c r="L33" s="105" t="s">
        <v>68</v>
      </c>
      <c r="M33" s="106">
        <v>1550</v>
      </c>
      <c r="N33" s="85">
        <v>2449</v>
      </c>
      <c r="O33" s="85">
        <v>14798</v>
      </c>
      <c r="P33" s="86">
        <v>20234</v>
      </c>
      <c r="R33" s="10" t="s">
        <v>32</v>
      </c>
      <c r="S33" s="23">
        <v>547.14970151930515</v>
      </c>
      <c r="T33" s="30" t="s">
        <v>69</v>
      </c>
      <c r="U33" s="1">
        <v>1382.258064516129</v>
      </c>
      <c r="V33" s="1">
        <v>731.07390771743565</v>
      </c>
      <c r="W33" s="1">
        <v>1239.7486146776594</v>
      </c>
      <c r="X33" s="25">
        <v>-45.611347237323315</v>
      </c>
    </row>
    <row r="34" spans="2:24" ht="14.25" thickBot="1" x14ac:dyDescent="0.2">
      <c r="B34" s="10" t="s">
        <v>34</v>
      </c>
      <c r="C34" s="79">
        <v>4.4930830000000004</v>
      </c>
      <c r="D34" s="80">
        <v>3.9857830000000001</v>
      </c>
      <c r="E34" s="81">
        <v>0.120766</v>
      </c>
      <c r="F34" s="81">
        <v>6.4467999999999998E-2</v>
      </c>
      <c r="G34" s="81">
        <v>0.308286</v>
      </c>
      <c r="H34" s="82">
        <v>1.3780000000000001E-2</v>
      </c>
      <c r="J34" s="10" t="s">
        <v>34</v>
      </c>
      <c r="K34" s="83">
        <v>42920</v>
      </c>
      <c r="L34" s="105">
        <v>4546</v>
      </c>
      <c r="M34" s="106">
        <v>2204</v>
      </c>
      <c r="N34" s="85">
        <v>3806</v>
      </c>
      <c r="O34" s="85">
        <v>25920</v>
      </c>
      <c r="P34" s="86">
        <v>6444</v>
      </c>
      <c r="R34" s="10" t="s">
        <v>34</v>
      </c>
      <c r="S34" s="23">
        <v>10468.506523765145</v>
      </c>
      <c r="T34" s="24">
        <v>87676.70479542455</v>
      </c>
      <c r="U34" s="1">
        <v>5479.4010889292194</v>
      </c>
      <c r="V34" s="1">
        <v>1693.8518129269573</v>
      </c>
      <c r="W34" s="1">
        <v>1189.375</v>
      </c>
      <c r="X34" s="25">
        <v>213.84233395406579</v>
      </c>
    </row>
    <row r="35" spans="2:24" ht="14.25" thickBot="1" x14ac:dyDescent="0.2">
      <c r="B35" s="10" t="s">
        <v>35</v>
      </c>
      <c r="C35" s="79">
        <v>30.026841000000001</v>
      </c>
      <c r="D35" s="80">
        <v>10.391940999999999</v>
      </c>
      <c r="E35" s="81">
        <v>5.1530149999999999</v>
      </c>
      <c r="F35" s="81">
        <v>5.0818909999999997</v>
      </c>
      <c r="G35" s="81">
        <v>9.5227470000000007</v>
      </c>
      <c r="H35" s="82">
        <v>-0.122753</v>
      </c>
      <c r="J35" s="10" t="s">
        <v>35</v>
      </c>
      <c r="K35" s="83">
        <v>3417634</v>
      </c>
      <c r="L35" s="105">
        <v>362199</v>
      </c>
      <c r="M35" s="106">
        <v>355236</v>
      </c>
      <c r="N35" s="85">
        <v>285173</v>
      </c>
      <c r="O35" s="85">
        <v>1444571</v>
      </c>
      <c r="P35" s="86">
        <v>970455</v>
      </c>
      <c r="R35" s="10" t="s">
        <v>35</v>
      </c>
      <c r="S35" s="23">
        <v>878.58562385556786</v>
      </c>
      <c r="T35" s="24">
        <v>2869.1247076883146</v>
      </c>
      <c r="U35" s="1">
        <v>1450.5891857807205</v>
      </c>
      <c r="V35" s="1">
        <v>1782.0379208410332</v>
      </c>
      <c r="W35" s="1">
        <v>659.20934311986059</v>
      </c>
      <c r="X35" s="25">
        <v>-12.649015152686111</v>
      </c>
    </row>
    <row r="36" spans="2:24" ht="14.25" thickBot="1" x14ac:dyDescent="0.2">
      <c r="B36" s="10" t="s">
        <v>36</v>
      </c>
      <c r="C36" s="79">
        <v>8.8377560000000006</v>
      </c>
      <c r="D36" s="80">
        <v>8.7674269999999996</v>
      </c>
      <c r="E36" s="81">
        <v>0.11337</v>
      </c>
      <c r="F36" s="81">
        <v>9.68E-4</v>
      </c>
      <c r="G36" s="81">
        <v>-9.9410000000000002E-3</v>
      </c>
      <c r="H36" s="82">
        <v>-3.4068000000000001E-2</v>
      </c>
      <c r="J36" s="10" t="s">
        <v>36</v>
      </c>
      <c r="K36" s="83">
        <v>142820</v>
      </c>
      <c r="L36" s="105">
        <v>137808</v>
      </c>
      <c r="M36" s="106">
        <v>2913</v>
      </c>
      <c r="N36" s="85">
        <v>145</v>
      </c>
      <c r="O36" s="85">
        <v>319</v>
      </c>
      <c r="P36" s="86">
        <v>1635</v>
      </c>
      <c r="R36" s="10" t="s">
        <v>36</v>
      </c>
      <c r="S36" s="23">
        <v>6188.0380899033744</v>
      </c>
      <c r="T36" s="24">
        <v>6362.0595321026349</v>
      </c>
      <c r="U36" s="1">
        <v>3891.8640576725029</v>
      </c>
      <c r="V36" s="1">
        <v>667.58620689655174</v>
      </c>
      <c r="W36" s="1">
        <v>-3116.3009404388713</v>
      </c>
      <c r="X36" s="25">
        <v>-2083.669724770642</v>
      </c>
    </row>
    <row r="37" spans="2:24" ht="14.25" thickBot="1" x14ac:dyDescent="0.2">
      <c r="B37" s="10" t="s">
        <v>37</v>
      </c>
      <c r="C37" s="79">
        <v>2.4051019999999999</v>
      </c>
      <c r="D37" s="80">
        <v>1.841899</v>
      </c>
      <c r="E37" s="81">
        <v>0.44544699999999998</v>
      </c>
      <c r="F37" s="81">
        <v>7.0630999999999999E-2</v>
      </c>
      <c r="G37" s="81">
        <v>4.3385E-2</v>
      </c>
      <c r="H37" s="82">
        <v>3.7399999999999998E-3</v>
      </c>
      <c r="J37" s="10" t="s">
        <v>37</v>
      </c>
      <c r="K37" s="83">
        <v>42474</v>
      </c>
      <c r="L37" s="105">
        <v>25261</v>
      </c>
      <c r="M37" s="106">
        <v>10991</v>
      </c>
      <c r="N37" s="85">
        <v>2798</v>
      </c>
      <c r="O37" s="85">
        <v>2249</v>
      </c>
      <c r="P37" s="86">
        <v>1175</v>
      </c>
      <c r="R37" s="10" t="s">
        <v>37</v>
      </c>
      <c r="S37" s="23">
        <v>5662.5276639826716</v>
      </c>
      <c r="T37" s="24">
        <v>7291.4730216539319</v>
      </c>
      <c r="U37" s="1">
        <v>4052.8341370211988</v>
      </c>
      <c r="V37" s="1">
        <v>2524.3388134381703</v>
      </c>
      <c r="W37" s="1">
        <v>1929.0795909293017</v>
      </c>
      <c r="X37" s="25">
        <v>318.2978723404255</v>
      </c>
    </row>
    <row r="38" spans="2:24" ht="14.25" thickBot="1" x14ac:dyDescent="0.2">
      <c r="B38" s="10" t="s">
        <v>38</v>
      </c>
      <c r="C38" s="79">
        <v>38.098216000000001</v>
      </c>
      <c r="D38" s="80">
        <v>25.587035</v>
      </c>
      <c r="E38" s="81">
        <v>9.6504379999999994</v>
      </c>
      <c r="F38" s="81">
        <v>1.911354</v>
      </c>
      <c r="G38" s="81">
        <v>1.1338360000000001</v>
      </c>
      <c r="H38" s="82">
        <v>-0.184447</v>
      </c>
      <c r="J38" s="10" t="s">
        <v>38</v>
      </c>
      <c r="K38" s="83">
        <v>1890576</v>
      </c>
      <c r="L38" s="105">
        <v>395456</v>
      </c>
      <c r="M38" s="106">
        <v>568026</v>
      </c>
      <c r="N38" s="85">
        <v>319550</v>
      </c>
      <c r="O38" s="85">
        <v>483822</v>
      </c>
      <c r="P38" s="86">
        <v>123722</v>
      </c>
      <c r="R38" s="10" t="s">
        <v>38</v>
      </c>
      <c r="S38" s="23">
        <v>2015.164478973604</v>
      </c>
      <c r="T38" s="24">
        <v>6470.2609139828455</v>
      </c>
      <c r="U38" s="1">
        <v>1698.9430061300011</v>
      </c>
      <c r="V38" s="1">
        <v>598.13925833202939</v>
      </c>
      <c r="W38" s="1">
        <v>234.349822868741</v>
      </c>
      <c r="X38" s="25">
        <v>-149.08181245049386</v>
      </c>
    </row>
    <row r="39" spans="2:24" ht="14.25" thickBot="1" x14ac:dyDescent="0.2">
      <c r="B39" s="10" t="s">
        <v>39</v>
      </c>
      <c r="C39" s="79">
        <v>20.46217</v>
      </c>
      <c r="D39" s="80">
        <v>12.308229000000001</v>
      </c>
      <c r="E39" s="81">
        <v>2.7430240000000001</v>
      </c>
      <c r="F39" s="81">
        <v>0.52428799999999998</v>
      </c>
      <c r="G39" s="81">
        <v>5.1982429999999997</v>
      </c>
      <c r="H39" s="82">
        <v>-0.311614</v>
      </c>
      <c r="J39" s="10" t="s">
        <v>39</v>
      </c>
      <c r="K39" s="83">
        <v>2849575</v>
      </c>
      <c r="L39" s="105">
        <v>573335</v>
      </c>
      <c r="M39" s="106">
        <v>294511</v>
      </c>
      <c r="N39" s="85">
        <v>218746</v>
      </c>
      <c r="O39" s="85">
        <v>1431091</v>
      </c>
      <c r="P39" s="86">
        <v>331892</v>
      </c>
      <c r="R39" s="10" t="s">
        <v>39</v>
      </c>
      <c r="S39" s="23">
        <v>718.07795899388509</v>
      </c>
      <c r="T39" s="24">
        <v>2146.7778872735839</v>
      </c>
      <c r="U39" s="1">
        <v>931.38252900570785</v>
      </c>
      <c r="V39" s="1">
        <v>239.6788969855449</v>
      </c>
      <c r="W39" s="1">
        <v>363.23637001420593</v>
      </c>
      <c r="X39" s="25">
        <v>-93.890181143263476</v>
      </c>
    </row>
    <row r="40" spans="2:24" ht="14.25" thickBot="1" x14ac:dyDescent="0.2">
      <c r="B40" s="10" t="s">
        <v>40</v>
      </c>
      <c r="C40" s="79">
        <v>2.034284</v>
      </c>
      <c r="D40" s="80">
        <v>1.352678</v>
      </c>
      <c r="E40" s="81">
        <v>0.34180199999999999</v>
      </c>
      <c r="F40" s="81">
        <v>9.6161999999999997E-2</v>
      </c>
      <c r="G40" s="81">
        <v>0.21964500000000001</v>
      </c>
      <c r="H40" s="82">
        <v>2.3997000000000001E-2</v>
      </c>
      <c r="J40" s="10" t="s">
        <v>40</v>
      </c>
      <c r="K40" s="83">
        <v>80473</v>
      </c>
      <c r="L40" s="105">
        <v>11320</v>
      </c>
      <c r="M40" s="106">
        <v>13836</v>
      </c>
      <c r="N40" s="85">
        <v>10191</v>
      </c>
      <c r="O40" s="85">
        <v>30095</v>
      </c>
      <c r="P40" s="86">
        <v>15031</v>
      </c>
      <c r="R40" s="10" t="s">
        <v>40</v>
      </c>
      <c r="S40" s="23">
        <v>2527.9087395772494</v>
      </c>
      <c r="T40" s="24">
        <v>11949.452296819789</v>
      </c>
      <c r="U40" s="1">
        <v>2470.3816131830008</v>
      </c>
      <c r="V40" s="1">
        <v>943.59729172799518</v>
      </c>
      <c r="W40" s="1">
        <v>729.83884366173788</v>
      </c>
      <c r="X40" s="25">
        <v>159.65005654979711</v>
      </c>
    </row>
    <row r="41" spans="2:24" ht="14.25" thickBot="1" x14ac:dyDescent="0.2">
      <c r="B41" s="10" t="s">
        <v>41</v>
      </c>
      <c r="C41" s="79">
        <v>6.3230950000000004</v>
      </c>
      <c r="D41" s="80">
        <v>3.377319</v>
      </c>
      <c r="E41" s="81">
        <v>1.5276829999999999</v>
      </c>
      <c r="F41" s="81">
        <v>0.59809500000000004</v>
      </c>
      <c r="G41" s="81">
        <v>0.70295399999999997</v>
      </c>
      <c r="H41" s="82">
        <v>0.117044</v>
      </c>
      <c r="J41" s="10" t="s">
        <v>41</v>
      </c>
      <c r="K41" s="83">
        <v>473574</v>
      </c>
      <c r="L41" s="105">
        <v>90854</v>
      </c>
      <c r="M41" s="106">
        <v>103810</v>
      </c>
      <c r="N41" s="85">
        <v>58704</v>
      </c>
      <c r="O41" s="85">
        <v>209824</v>
      </c>
      <c r="P41" s="86">
        <v>10382</v>
      </c>
      <c r="R41" s="10" t="s">
        <v>41</v>
      </c>
      <c r="S41" s="23">
        <v>1335.1862644486396</v>
      </c>
      <c r="T41" s="24">
        <v>3717.3035859730994</v>
      </c>
      <c r="U41" s="1">
        <v>1471.6144880069357</v>
      </c>
      <c r="V41" s="1">
        <v>1018.8317661488144</v>
      </c>
      <c r="W41" s="1">
        <v>335.02077931981086</v>
      </c>
      <c r="X41" s="25">
        <v>1127.3743016759777</v>
      </c>
    </row>
    <row r="42" spans="2:24" ht="14.25" thickBot="1" x14ac:dyDescent="0.2">
      <c r="B42" s="10" t="s">
        <v>42</v>
      </c>
      <c r="C42" s="79">
        <v>56.130133000000001</v>
      </c>
      <c r="D42" s="80">
        <v>17.377589</v>
      </c>
      <c r="E42" s="81">
        <v>11.451912999999999</v>
      </c>
      <c r="F42" s="81">
        <v>9.5197109999999991</v>
      </c>
      <c r="G42" s="81">
        <v>17.445629</v>
      </c>
      <c r="H42" s="82">
        <v>0.33529100000000001</v>
      </c>
      <c r="J42" s="10" t="s">
        <v>42</v>
      </c>
      <c r="K42" s="83">
        <v>3546069</v>
      </c>
      <c r="L42" s="105">
        <v>386561</v>
      </c>
      <c r="M42" s="106">
        <v>637370</v>
      </c>
      <c r="N42" s="85">
        <v>513089</v>
      </c>
      <c r="O42" s="85">
        <v>1672368</v>
      </c>
      <c r="P42" s="86">
        <v>336681</v>
      </c>
      <c r="R42" s="10" t="s">
        <v>42</v>
      </c>
      <c r="S42" s="23">
        <v>1582.8832715889059</v>
      </c>
      <c r="T42" s="24">
        <v>4495.432544928226</v>
      </c>
      <c r="U42" s="1">
        <v>1796.7449048433405</v>
      </c>
      <c r="V42" s="1">
        <v>1855.3722648507373</v>
      </c>
      <c r="W42" s="1">
        <v>1043.1692665729074</v>
      </c>
      <c r="X42" s="25">
        <v>99.587146289811415</v>
      </c>
    </row>
    <row r="43" spans="2:24" ht="14.25" thickBot="1" x14ac:dyDescent="0.2">
      <c r="B43" s="10" t="s">
        <v>43</v>
      </c>
      <c r="C43" s="79">
        <v>37.017111</v>
      </c>
      <c r="D43" s="80">
        <v>12.039424</v>
      </c>
      <c r="E43" s="81">
        <v>5.949827</v>
      </c>
      <c r="F43" s="81">
        <v>4.823296</v>
      </c>
      <c r="G43" s="81">
        <v>13.309678999999999</v>
      </c>
      <c r="H43" s="82">
        <v>0.89488500000000004</v>
      </c>
      <c r="J43" s="10" t="s">
        <v>43</v>
      </c>
      <c r="K43" s="83">
        <v>5753119</v>
      </c>
      <c r="L43" s="105">
        <v>1061230</v>
      </c>
      <c r="M43" s="106">
        <v>779456</v>
      </c>
      <c r="N43" s="85">
        <v>721882</v>
      </c>
      <c r="O43" s="85">
        <v>1853711</v>
      </c>
      <c r="P43" s="86">
        <v>1336840</v>
      </c>
      <c r="R43" s="10" t="s">
        <v>43</v>
      </c>
      <c r="S43" s="23">
        <v>643.4268263875648</v>
      </c>
      <c r="T43" s="24">
        <v>1134.4782940550117</v>
      </c>
      <c r="U43" s="1">
        <v>763.33070757040809</v>
      </c>
      <c r="V43" s="1">
        <v>668.15573736427837</v>
      </c>
      <c r="W43" s="1">
        <v>718.00183523753151</v>
      </c>
      <c r="X43" s="25">
        <v>66.940321953262924</v>
      </c>
    </row>
    <row r="44" spans="2:24" ht="14.25" thickBot="1" x14ac:dyDescent="0.2">
      <c r="B44" s="10" t="s">
        <v>44</v>
      </c>
      <c r="C44" s="79">
        <v>49.199809999999999</v>
      </c>
      <c r="D44" s="80">
        <v>8.5506460000000004</v>
      </c>
      <c r="E44" s="81">
        <v>6.1536999999999997</v>
      </c>
      <c r="F44" s="81">
        <v>6.743366</v>
      </c>
      <c r="G44" s="81">
        <v>20.809995000000001</v>
      </c>
      <c r="H44" s="82">
        <v>6.9421030000000004</v>
      </c>
      <c r="J44" s="10" t="s">
        <v>44</v>
      </c>
      <c r="K44" s="83">
        <v>769585</v>
      </c>
      <c r="L44" s="105">
        <v>108894</v>
      </c>
      <c r="M44" s="106">
        <v>162960</v>
      </c>
      <c r="N44" s="85">
        <v>75892</v>
      </c>
      <c r="O44" s="85">
        <v>249019</v>
      </c>
      <c r="P44" s="86">
        <v>172820</v>
      </c>
      <c r="R44" s="10" t="s">
        <v>44</v>
      </c>
      <c r="S44" s="23">
        <v>6393.0313090821683</v>
      </c>
      <c r="T44" s="24">
        <v>7852.2655059048257</v>
      </c>
      <c r="U44" s="1">
        <v>3776.202749140893</v>
      </c>
      <c r="V44" s="1">
        <v>8885.4767300901276</v>
      </c>
      <c r="W44" s="1">
        <v>8356.7900441331785</v>
      </c>
      <c r="X44" s="25">
        <v>4016.9557921536857</v>
      </c>
    </row>
    <row r="45" spans="2:24" ht="14.25" thickBot="1" x14ac:dyDescent="0.2">
      <c r="B45" s="10" t="s">
        <v>70</v>
      </c>
      <c r="C45" s="79">
        <v>5.6361420000000004</v>
      </c>
      <c r="D45" s="80">
        <v>3.482011</v>
      </c>
      <c r="E45" s="81">
        <v>0.68284400000000001</v>
      </c>
      <c r="F45" s="81">
        <v>0.71151399999999998</v>
      </c>
      <c r="G45" s="81">
        <v>0.72505900000000001</v>
      </c>
      <c r="H45" s="82">
        <v>3.4714000000000002E-2</v>
      </c>
      <c r="J45" s="10" t="s">
        <v>70</v>
      </c>
      <c r="K45" s="83">
        <v>188583</v>
      </c>
      <c r="L45" s="105">
        <v>32520</v>
      </c>
      <c r="M45" s="106">
        <v>20784</v>
      </c>
      <c r="N45" s="85">
        <v>43332</v>
      </c>
      <c r="O45" s="85">
        <v>79505</v>
      </c>
      <c r="P45" s="86">
        <v>12442</v>
      </c>
      <c r="R45" s="10" t="s">
        <v>70</v>
      </c>
      <c r="S45" s="23">
        <v>2988.6797855586137</v>
      </c>
      <c r="T45" s="24">
        <v>10707.290897908979</v>
      </c>
      <c r="U45" s="1">
        <v>3285.4311008468053</v>
      </c>
      <c r="V45" s="1">
        <v>1642.0059078740885</v>
      </c>
      <c r="W45" s="1">
        <v>911.96654298471799</v>
      </c>
      <c r="X45" s="25">
        <v>279.0065905802926</v>
      </c>
    </row>
    <row r="46" spans="2:24" ht="14.25" thickBot="1" x14ac:dyDescent="0.2">
      <c r="B46" s="10" t="s">
        <v>46</v>
      </c>
      <c r="C46" s="79">
        <v>0.77053099999999997</v>
      </c>
      <c r="D46" s="80">
        <v>0.180754</v>
      </c>
      <c r="E46" s="81">
        <v>0.225851</v>
      </c>
      <c r="F46" s="81">
        <v>0.114579</v>
      </c>
      <c r="G46" s="81">
        <v>0.21935099999999999</v>
      </c>
      <c r="H46" s="82">
        <v>2.9995999999999998E-2</v>
      </c>
      <c r="J46" s="10" t="s">
        <v>46</v>
      </c>
      <c r="K46" s="83">
        <v>98563</v>
      </c>
      <c r="L46" s="105">
        <v>7425</v>
      </c>
      <c r="M46" s="106">
        <v>11609</v>
      </c>
      <c r="N46" s="85">
        <v>17868</v>
      </c>
      <c r="O46" s="85">
        <v>47534</v>
      </c>
      <c r="P46" s="86">
        <v>14127</v>
      </c>
      <c r="R46" s="10" t="s">
        <v>46</v>
      </c>
      <c r="S46" s="23">
        <v>781.76496251128719</v>
      </c>
      <c r="T46" s="24">
        <v>2434.3973063973062</v>
      </c>
      <c r="U46" s="1">
        <v>1945.4819536566456</v>
      </c>
      <c r="V46" s="1">
        <v>641.25251846877097</v>
      </c>
      <c r="W46" s="1">
        <v>461.46126982791259</v>
      </c>
      <c r="X46" s="25">
        <v>212.33099738090183</v>
      </c>
    </row>
    <row r="47" spans="2:24" ht="14.25" thickBot="1" x14ac:dyDescent="0.2">
      <c r="B47" s="10" t="s">
        <v>47</v>
      </c>
      <c r="C47" s="79">
        <v>0.46745199999999998</v>
      </c>
      <c r="D47" s="80">
        <v>0.38808999999999999</v>
      </c>
      <c r="E47" s="81">
        <v>0.15665200000000001</v>
      </c>
      <c r="F47" s="81">
        <v>0.19250500000000001</v>
      </c>
      <c r="G47" s="81">
        <v>4.3399999999999998E-4</v>
      </c>
      <c r="H47" s="82">
        <v>-0.270229</v>
      </c>
      <c r="J47" s="10" t="s">
        <v>47</v>
      </c>
      <c r="K47" s="83">
        <v>580677</v>
      </c>
      <c r="L47" s="105">
        <v>42858</v>
      </c>
      <c r="M47" s="106">
        <v>68189</v>
      </c>
      <c r="N47" s="85">
        <v>87138</v>
      </c>
      <c r="O47" s="85">
        <v>198331</v>
      </c>
      <c r="P47" s="86">
        <v>184161</v>
      </c>
      <c r="R47" s="10" t="s">
        <v>47</v>
      </c>
      <c r="S47" s="23">
        <v>80.501208072646236</v>
      </c>
      <c r="T47" s="24">
        <v>905.52522282887674</v>
      </c>
      <c r="U47" s="1">
        <v>229.73206822214726</v>
      </c>
      <c r="V47" s="1">
        <v>220.91969060570591</v>
      </c>
      <c r="W47" s="1">
        <v>0.21882610383651571</v>
      </c>
      <c r="X47" s="25">
        <v>-146.73519366206742</v>
      </c>
    </row>
    <row r="48" spans="2:24" ht="14.25" thickBot="1" x14ac:dyDescent="0.2">
      <c r="B48" s="10" t="s">
        <v>48</v>
      </c>
      <c r="C48" s="79">
        <v>1.735976</v>
      </c>
      <c r="D48" s="80">
        <v>0.98433099999999996</v>
      </c>
      <c r="E48" s="81">
        <v>0.44065599999999999</v>
      </c>
      <c r="F48" s="81">
        <v>0.28229599999999999</v>
      </c>
      <c r="G48" s="81">
        <v>0.51466000000000001</v>
      </c>
      <c r="H48" s="82">
        <v>-0.48596699999999998</v>
      </c>
      <c r="J48" s="10" t="s">
        <v>48</v>
      </c>
      <c r="K48" s="83">
        <v>2624984</v>
      </c>
      <c r="L48" s="105">
        <v>331303</v>
      </c>
      <c r="M48" s="106">
        <v>323369</v>
      </c>
      <c r="N48" s="85">
        <v>114588</v>
      </c>
      <c r="O48" s="85">
        <v>1024160</v>
      </c>
      <c r="P48" s="86">
        <v>831564</v>
      </c>
      <c r="R48" s="10" t="s">
        <v>48</v>
      </c>
      <c r="S48" s="23">
        <v>66.132822142915927</v>
      </c>
      <c r="T48" s="24">
        <v>297.10899086334865</v>
      </c>
      <c r="U48" s="1">
        <v>136.27032894309596</v>
      </c>
      <c r="V48" s="1">
        <v>246.35738471742243</v>
      </c>
      <c r="W48" s="1">
        <v>50.251913763474462</v>
      </c>
      <c r="X48" s="25">
        <v>-58.440120062917586</v>
      </c>
    </row>
    <row r="49" spans="2:24" ht="14.25" thickBot="1" x14ac:dyDescent="0.2">
      <c r="B49" s="10" t="s">
        <v>49</v>
      </c>
      <c r="C49" s="79">
        <v>2.529236</v>
      </c>
      <c r="D49" s="80">
        <v>0.50227900000000003</v>
      </c>
      <c r="E49" s="81">
        <v>0.63544299999999998</v>
      </c>
      <c r="F49" s="81">
        <v>0.74611499999999997</v>
      </c>
      <c r="G49" s="81">
        <v>0.49341099999999999</v>
      </c>
      <c r="H49" s="82">
        <v>0.15198800000000001</v>
      </c>
      <c r="J49" s="10" t="s">
        <v>49</v>
      </c>
      <c r="K49" s="83">
        <v>1176957</v>
      </c>
      <c r="L49" s="105">
        <v>47298</v>
      </c>
      <c r="M49" s="106">
        <v>109968</v>
      </c>
      <c r="N49" s="85">
        <v>168645</v>
      </c>
      <c r="O49" s="85">
        <v>356223</v>
      </c>
      <c r="P49" s="86">
        <v>494823</v>
      </c>
      <c r="R49" s="10" t="s">
        <v>49</v>
      </c>
      <c r="S49" s="23">
        <v>214.89621116149527</v>
      </c>
      <c r="T49" s="24">
        <v>1061.9455368091674</v>
      </c>
      <c r="U49" s="1">
        <v>577.84355448857843</v>
      </c>
      <c r="V49" s="1">
        <v>442.41750422485097</v>
      </c>
      <c r="W49" s="1">
        <v>138.51183107210932</v>
      </c>
      <c r="X49" s="25">
        <v>30.715629629180537</v>
      </c>
    </row>
    <row r="50" spans="2:24" ht="14.25" thickBot="1" x14ac:dyDescent="0.2">
      <c r="B50" s="10" t="s">
        <v>50</v>
      </c>
      <c r="C50" s="79">
        <v>5.8194920000000003</v>
      </c>
      <c r="D50" s="80">
        <v>1.418288</v>
      </c>
      <c r="E50" s="81">
        <v>0.68848200000000004</v>
      </c>
      <c r="F50" s="81">
        <v>1.155448</v>
      </c>
      <c r="G50" s="81">
        <v>1.7043870000000001</v>
      </c>
      <c r="H50" s="82">
        <v>0.85288699999999995</v>
      </c>
      <c r="J50" s="10" t="s">
        <v>50</v>
      </c>
      <c r="K50" s="83">
        <v>651084</v>
      </c>
      <c r="L50" s="105">
        <v>81270</v>
      </c>
      <c r="M50" s="106">
        <v>77847</v>
      </c>
      <c r="N50" s="85">
        <v>98677</v>
      </c>
      <c r="O50" s="85">
        <v>333299</v>
      </c>
      <c r="P50" s="86">
        <v>59991</v>
      </c>
      <c r="R50" s="10" t="s">
        <v>50</v>
      </c>
      <c r="S50" s="23">
        <v>893.81585171805796</v>
      </c>
      <c r="T50" s="24">
        <v>1745.1556539928633</v>
      </c>
      <c r="U50" s="1">
        <v>884.40402327642687</v>
      </c>
      <c r="V50" s="1">
        <v>1170.9395299816572</v>
      </c>
      <c r="W50" s="1">
        <v>511.36877098341131</v>
      </c>
      <c r="X50" s="25">
        <v>1421.691587071394</v>
      </c>
    </row>
    <row r="51" spans="2:24" ht="14.25" thickBot="1" x14ac:dyDescent="0.2">
      <c r="B51" s="10" t="s">
        <v>51</v>
      </c>
      <c r="C51" s="79">
        <v>7.01877</v>
      </c>
      <c r="D51" s="80">
        <v>1.5177099999999999</v>
      </c>
      <c r="E51" s="81">
        <v>0.83155199999999996</v>
      </c>
      <c r="F51" s="81">
        <v>0.49229000000000001</v>
      </c>
      <c r="G51" s="81">
        <v>0.690021</v>
      </c>
      <c r="H51" s="82">
        <v>3.4871970000000001</v>
      </c>
      <c r="J51" s="10" t="s">
        <v>51</v>
      </c>
      <c r="K51" s="83">
        <v>279202</v>
      </c>
      <c r="L51" s="105">
        <v>44492</v>
      </c>
      <c r="M51" s="106">
        <v>61042</v>
      </c>
      <c r="N51" s="85">
        <v>34770</v>
      </c>
      <c r="O51" s="85">
        <v>112251</v>
      </c>
      <c r="P51" s="86">
        <v>26647</v>
      </c>
      <c r="R51" s="10" t="s">
        <v>51</v>
      </c>
      <c r="S51" s="23">
        <v>2513.8680955007485</v>
      </c>
      <c r="T51" s="24">
        <v>3411.1975186550385</v>
      </c>
      <c r="U51" s="1">
        <v>1362.2620490809607</v>
      </c>
      <c r="V51" s="1">
        <v>1415.8469945355191</v>
      </c>
      <c r="W51" s="1">
        <v>614.71256380789475</v>
      </c>
      <c r="X51" s="25">
        <v>13086.640147108494</v>
      </c>
    </row>
    <row r="52" spans="2:24" ht="14.25" thickBot="1" x14ac:dyDescent="0.2">
      <c r="B52" s="10" t="s">
        <v>52</v>
      </c>
      <c r="C52" s="79">
        <v>53.539282999999998</v>
      </c>
      <c r="D52" s="80">
        <v>47.975814</v>
      </c>
      <c r="E52" s="81">
        <v>1.861842</v>
      </c>
      <c r="F52" s="81">
        <v>0.57166399999999995</v>
      </c>
      <c r="G52" s="81">
        <v>2.8681100000000002</v>
      </c>
      <c r="H52" s="82">
        <v>0.261853</v>
      </c>
      <c r="J52" s="10" t="s">
        <v>52</v>
      </c>
      <c r="K52" s="83">
        <v>53983</v>
      </c>
      <c r="L52" s="105">
        <v>36718</v>
      </c>
      <c r="M52" s="106">
        <v>5518</v>
      </c>
      <c r="N52" s="85">
        <v>1724</v>
      </c>
      <c r="O52" s="85">
        <v>1152</v>
      </c>
      <c r="P52" s="86">
        <v>8871</v>
      </c>
      <c r="R52" s="10" t="s">
        <v>52</v>
      </c>
      <c r="S52" s="23">
        <v>99178.043087638696</v>
      </c>
      <c r="T52" s="24">
        <v>130660.20480418323</v>
      </c>
      <c r="U52" s="1">
        <v>33741.246828561074</v>
      </c>
      <c r="V52" s="1">
        <v>33159.164733178652</v>
      </c>
      <c r="W52" s="1">
        <v>248967.88194444447</v>
      </c>
      <c r="X52" s="25">
        <v>2951.7867207755608</v>
      </c>
    </row>
    <row r="53" spans="2:24" ht="14.25" thickBot="1" x14ac:dyDescent="0.2">
      <c r="B53" s="10" t="s">
        <v>53</v>
      </c>
      <c r="C53" s="79">
        <v>6.6072730000000002</v>
      </c>
      <c r="D53" s="80">
        <v>0.257803</v>
      </c>
      <c r="E53" s="81">
        <v>1.2050529999999999</v>
      </c>
      <c r="F53" s="81">
        <v>0.72529399999999999</v>
      </c>
      <c r="G53" s="81">
        <v>4.4734170000000004</v>
      </c>
      <c r="H53" s="82">
        <v>-5.4294000000000002E-2</v>
      </c>
      <c r="J53" s="10" t="s">
        <v>53</v>
      </c>
      <c r="K53" s="83">
        <v>1255377</v>
      </c>
      <c r="L53" s="105">
        <v>34461</v>
      </c>
      <c r="M53" s="106">
        <v>162621</v>
      </c>
      <c r="N53" s="85">
        <v>300192</v>
      </c>
      <c r="O53" s="85">
        <v>444755</v>
      </c>
      <c r="P53" s="86">
        <v>313348</v>
      </c>
      <c r="R53" s="10" t="s">
        <v>53</v>
      </c>
      <c r="S53" s="23">
        <v>526.31783121723595</v>
      </c>
      <c r="T53" s="24">
        <v>748.10075157424342</v>
      </c>
      <c r="U53" s="1">
        <v>741.01930255010109</v>
      </c>
      <c r="V53" s="1">
        <v>241.61003624347086</v>
      </c>
      <c r="W53" s="1">
        <v>1005.8160110622703</v>
      </c>
      <c r="X53" s="25">
        <v>-17.327061286492974</v>
      </c>
    </row>
    <row r="54" spans="2:24" ht="14.25" thickBot="1" x14ac:dyDescent="0.2">
      <c r="B54" s="10" t="s">
        <v>54</v>
      </c>
      <c r="C54" s="79">
        <v>1.219851</v>
      </c>
      <c r="D54" s="80">
        <v>0.290628</v>
      </c>
      <c r="E54" s="81">
        <v>0.27946500000000002</v>
      </c>
      <c r="F54" s="81">
        <v>8.3691000000000002E-2</v>
      </c>
      <c r="G54" s="81">
        <v>0.54227099999999995</v>
      </c>
      <c r="H54" s="82">
        <v>2.3796000000000001E-2</v>
      </c>
      <c r="J54" s="10" t="s">
        <v>54</v>
      </c>
      <c r="K54" s="83">
        <v>307530</v>
      </c>
      <c r="L54" s="105">
        <v>22036</v>
      </c>
      <c r="M54" s="106">
        <v>32070</v>
      </c>
      <c r="N54" s="85">
        <v>16180</v>
      </c>
      <c r="O54" s="85">
        <v>118355</v>
      </c>
      <c r="P54" s="86">
        <v>118889</v>
      </c>
      <c r="R54" s="10" t="s">
        <v>54</v>
      </c>
      <c r="S54" s="23">
        <v>396.660813579163</v>
      </c>
      <c r="T54" s="24">
        <v>1318.8781993102195</v>
      </c>
      <c r="U54" s="1">
        <v>871.42188961646411</v>
      </c>
      <c r="V54" s="1">
        <v>517.24969097651422</v>
      </c>
      <c r="W54" s="1">
        <v>458.17329221410159</v>
      </c>
      <c r="X54" s="25">
        <v>20.01530839690804</v>
      </c>
    </row>
    <row r="55" spans="2:24" ht="14.25" thickBot="1" x14ac:dyDescent="0.2">
      <c r="B55" s="10" t="s">
        <v>55</v>
      </c>
      <c r="C55" s="79">
        <v>1.498011</v>
      </c>
      <c r="D55" s="80">
        <v>0.25483299999999998</v>
      </c>
      <c r="E55" s="81">
        <v>8.3957000000000004E-2</v>
      </c>
      <c r="F55" s="81">
        <v>0.32924399999999998</v>
      </c>
      <c r="G55" s="81">
        <v>0.27858300000000003</v>
      </c>
      <c r="H55" s="82">
        <v>0.55139400000000005</v>
      </c>
      <c r="J55" s="10" t="s">
        <v>55</v>
      </c>
      <c r="K55" s="83">
        <v>920525</v>
      </c>
      <c r="L55" s="105">
        <v>71674</v>
      </c>
      <c r="M55" s="106">
        <v>68446</v>
      </c>
      <c r="N55" s="85">
        <v>81571</v>
      </c>
      <c r="O55" s="85">
        <v>265823</v>
      </c>
      <c r="P55" s="86">
        <v>433011</v>
      </c>
      <c r="R55" s="10" t="s">
        <v>55</v>
      </c>
      <c r="S55" s="23">
        <v>162.73441785937374</v>
      </c>
      <c r="T55" s="24">
        <v>355.54454892987695</v>
      </c>
      <c r="U55" s="1">
        <v>122.66166028694153</v>
      </c>
      <c r="V55" s="1">
        <v>403.62874060634294</v>
      </c>
      <c r="W55" s="1">
        <v>104.80018659032514</v>
      </c>
      <c r="X55" s="25">
        <v>127.33949022080272</v>
      </c>
    </row>
    <row r="56" spans="2:24" ht="14.25" thickBot="1" x14ac:dyDescent="0.2">
      <c r="B56" s="11" t="s">
        <v>56</v>
      </c>
      <c r="C56" s="79">
        <v>1.3281909999999999</v>
      </c>
      <c r="D56" s="80">
        <v>0.13422999999999999</v>
      </c>
      <c r="E56" s="81">
        <v>0.23572000000000001</v>
      </c>
      <c r="F56" s="81">
        <v>0.35428900000000002</v>
      </c>
      <c r="G56" s="81">
        <v>0.59111599999999997</v>
      </c>
      <c r="H56" s="82">
        <v>1.2836E-2</v>
      </c>
      <c r="J56" s="11" t="s">
        <v>56</v>
      </c>
      <c r="K56" s="87">
        <v>752904</v>
      </c>
      <c r="L56" s="105">
        <v>19342</v>
      </c>
      <c r="M56" s="106">
        <v>113495</v>
      </c>
      <c r="N56" s="85">
        <v>176610</v>
      </c>
      <c r="O56" s="85">
        <v>328076</v>
      </c>
      <c r="P56" s="86">
        <v>115381</v>
      </c>
      <c r="R56" s="11" t="s">
        <v>56</v>
      </c>
      <c r="S56" s="23">
        <v>176.40907738569589</v>
      </c>
      <c r="T56" s="24">
        <v>693.98200806534999</v>
      </c>
      <c r="U56" s="1">
        <v>207.69196880919867</v>
      </c>
      <c r="V56" s="1">
        <v>200.60528848876058</v>
      </c>
      <c r="W56" s="1">
        <v>180.17654445921065</v>
      </c>
      <c r="X56" s="25">
        <v>11.124881912966606</v>
      </c>
    </row>
    <row r="57" spans="2:24" ht="14.25" thickBot="1" x14ac:dyDescent="0.2">
      <c r="B57" s="13" t="s">
        <v>57</v>
      </c>
      <c r="C57" s="90">
        <v>19.418648000000001</v>
      </c>
      <c r="D57" s="91">
        <v>11.280348999999999</v>
      </c>
      <c r="E57" s="92">
        <v>3.2574589999999999</v>
      </c>
      <c r="F57" s="92">
        <v>0.88390500000000005</v>
      </c>
      <c r="G57" s="92">
        <v>2.8880020000000002</v>
      </c>
      <c r="H57" s="93">
        <v>1.1089329999999999</v>
      </c>
      <c r="J57" s="13" t="s">
        <v>57</v>
      </c>
      <c r="K57" s="94">
        <v>2939327</v>
      </c>
      <c r="L57" s="107">
        <v>577981</v>
      </c>
      <c r="M57" s="108">
        <v>592594</v>
      </c>
      <c r="N57" s="96">
        <v>333998</v>
      </c>
      <c r="O57" s="96">
        <v>948016</v>
      </c>
      <c r="P57" s="97">
        <v>486738</v>
      </c>
      <c r="R57" s="13" t="s">
        <v>57</v>
      </c>
      <c r="S57" s="26">
        <v>660.6494615944398</v>
      </c>
      <c r="T57" s="27">
        <v>1951.6816296729476</v>
      </c>
      <c r="U57" s="28">
        <v>549.69490072461076</v>
      </c>
      <c r="V57" s="28">
        <v>264.64380026227701</v>
      </c>
      <c r="W57" s="28">
        <v>304.63641963848715</v>
      </c>
      <c r="X57" s="29">
        <v>227.82955101101621</v>
      </c>
    </row>
    <row r="58" spans="2:24" x14ac:dyDescent="0.15">
      <c r="B58" s="31"/>
      <c r="C58" s="109"/>
      <c r="D58" s="109"/>
      <c r="E58" s="109"/>
      <c r="F58" s="109"/>
      <c r="G58" s="109"/>
      <c r="H58" s="109"/>
      <c r="J58" s="31"/>
      <c r="K58" s="110"/>
      <c r="L58" s="110"/>
      <c r="M58" s="110"/>
      <c r="N58" s="110"/>
      <c r="O58" s="110"/>
      <c r="P58" s="110"/>
      <c r="R58" s="31"/>
      <c r="S58" s="32"/>
      <c r="T58" s="32"/>
      <c r="U58" s="32"/>
      <c r="V58" s="32"/>
      <c r="W58" s="32"/>
      <c r="X58" s="32"/>
    </row>
    <row r="60" spans="2:24" ht="14.25" x14ac:dyDescent="0.15">
      <c r="B60" s="271" t="s">
        <v>71</v>
      </c>
      <c r="C60" s="271"/>
      <c r="D60" s="271"/>
      <c r="E60" s="271"/>
      <c r="F60" s="271"/>
      <c r="G60" s="271"/>
      <c r="H60" s="271"/>
      <c r="J60" s="271" t="s">
        <v>72</v>
      </c>
      <c r="K60" s="271"/>
      <c r="L60" s="271"/>
      <c r="M60" s="271"/>
      <c r="N60" s="271"/>
      <c r="O60" s="271"/>
      <c r="P60" s="271"/>
      <c r="R60" s="271" t="s">
        <v>73</v>
      </c>
      <c r="S60" s="271"/>
      <c r="T60" s="271"/>
      <c r="U60" s="271"/>
      <c r="V60" s="271"/>
      <c r="W60" s="271"/>
      <c r="X60" s="271"/>
    </row>
    <row r="61" spans="2:24" ht="14.25" thickBot="1" x14ac:dyDescent="0.2"/>
    <row r="62" spans="2:24" ht="15" customHeight="1" thickBot="1" x14ac:dyDescent="0.2">
      <c r="B62" s="50"/>
      <c r="C62" s="272" t="s">
        <v>74</v>
      </c>
      <c r="D62" s="272"/>
      <c r="E62" s="272"/>
      <c r="F62" s="272"/>
      <c r="G62" s="272"/>
      <c r="H62" s="273"/>
      <c r="I62" s="51"/>
      <c r="J62" s="50"/>
      <c r="K62" s="274" t="s">
        <v>75</v>
      </c>
      <c r="L62" s="274"/>
      <c r="M62" s="274"/>
      <c r="N62" s="274"/>
      <c r="O62" s="274"/>
      <c r="P62" s="275"/>
      <c r="R62" s="50"/>
      <c r="S62" s="276" t="s">
        <v>76</v>
      </c>
      <c r="T62" s="277"/>
      <c r="U62" s="277"/>
      <c r="V62" s="277"/>
      <c r="W62" s="277"/>
      <c r="X62" s="278"/>
    </row>
    <row r="63" spans="2:24" ht="27.75" thickBot="1" x14ac:dyDescent="0.2">
      <c r="B63" s="52"/>
      <c r="C63" s="53" t="s">
        <v>0</v>
      </c>
      <c r="D63" s="54" t="s">
        <v>1</v>
      </c>
      <c r="E63" s="55" t="s">
        <v>2</v>
      </c>
      <c r="F63" s="55" t="s">
        <v>3</v>
      </c>
      <c r="G63" s="55" t="s">
        <v>4</v>
      </c>
      <c r="H63" s="56" t="s">
        <v>6</v>
      </c>
      <c r="I63" s="57"/>
      <c r="J63" s="52"/>
      <c r="K63" s="53" t="s">
        <v>0</v>
      </c>
      <c r="L63" s="54" t="s">
        <v>1</v>
      </c>
      <c r="M63" s="55" t="s">
        <v>2</v>
      </c>
      <c r="N63" s="55" t="s">
        <v>3</v>
      </c>
      <c r="O63" s="55" t="s">
        <v>4</v>
      </c>
      <c r="P63" s="56" t="s">
        <v>6</v>
      </c>
      <c r="R63" s="52"/>
      <c r="S63" s="16" t="s">
        <v>0</v>
      </c>
      <c r="T63" s="17" t="s">
        <v>1</v>
      </c>
      <c r="U63" s="3" t="s">
        <v>2</v>
      </c>
      <c r="V63" s="3" t="s">
        <v>3</v>
      </c>
      <c r="W63" s="3" t="s">
        <v>4</v>
      </c>
      <c r="X63" s="4" t="s">
        <v>6</v>
      </c>
    </row>
    <row r="64" spans="2:24" ht="14.25" thickBot="1" x14ac:dyDescent="0.2">
      <c r="B64" s="18" t="s">
        <v>9</v>
      </c>
      <c r="C64" s="111">
        <v>100</v>
      </c>
      <c r="D64" s="112">
        <v>55.143365131144783</v>
      </c>
      <c r="E64" s="113">
        <v>14.25160158587466</v>
      </c>
      <c r="F64" s="113">
        <v>9.3769620432131493</v>
      </c>
      <c r="G64" s="113">
        <v>18.658171898964486</v>
      </c>
      <c r="H64" s="114">
        <v>2.5698993408029156</v>
      </c>
      <c r="J64" s="18" t="s">
        <v>9</v>
      </c>
      <c r="K64" s="115">
        <v>100</v>
      </c>
      <c r="L64" s="116">
        <v>18.407424856126287</v>
      </c>
      <c r="M64" s="117">
        <v>15.015606889791066</v>
      </c>
      <c r="N64" s="117">
        <v>11.905628522762814</v>
      </c>
      <c r="O64" s="117">
        <v>35.957641565995253</v>
      </c>
      <c r="P64" s="118">
        <v>18.713698165324583</v>
      </c>
      <c r="R64" s="18" t="s">
        <v>9</v>
      </c>
      <c r="S64" s="119">
        <v>1</v>
      </c>
      <c r="T64" s="120">
        <v>2.9957131734693556</v>
      </c>
      <c r="U64" s="121">
        <v>0.9491192524202372</v>
      </c>
      <c r="V64" s="121">
        <v>0.78760747702525635</v>
      </c>
      <c r="W64" s="121">
        <v>0.51889309438495868</v>
      </c>
      <c r="X64" s="122">
        <v>0.13732717702825797</v>
      </c>
    </row>
    <row r="65" spans="2:24" ht="14.25" thickBot="1" x14ac:dyDescent="0.2">
      <c r="B65" s="14"/>
      <c r="J65" s="14"/>
      <c r="K65" s="123"/>
      <c r="L65" s="123"/>
      <c r="M65" s="123"/>
      <c r="N65" s="123"/>
      <c r="O65" s="123"/>
      <c r="P65" s="123"/>
    </row>
    <row r="66" spans="2:24" ht="14.25" thickBot="1" x14ac:dyDescent="0.2">
      <c r="B66" s="66" t="s">
        <v>10</v>
      </c>
      <c r="C66" s="124">
        <v>33.169104750096338</v>
      </c>
      <c r="D66" s="68">
        <v>23.050478623309417</v>
      </c>
      <c r="E66" s="69">
        <v>4.247448721850712</v>
      </c>
      <c r="F66" s="69">
        <v>2.7213089831822304</v>
      </c>
      <c r="G66" s="69">
        <v>3.0246460065693705</v>
      </c>
      <c r="H66" s="70">
        <v>0.12522241518460378</v>
      </c>
      <c r="J66" s="66" t="s">
        <v>10</v>
      </c>
      <c r="K66" s="125">
        <v>23.179792009344744</v>
      </c>
      <c r="L66" s="126">
        <v>7.2347382865114263</v>
      </c>
      <c r="M66" s="127">
        <v>3.6485130839346471</v>
      </c>
      <c r="N66" s="127">
        <v>2.7360480012192583</v>
      </c>
      <c r="O66" s="127">
        <v>6.9601822409030554</v>
      </c>
      <c r="P66" s="128">
        <v>2.6003103967763548</v>
      </c>
      <c r="R66" s="66" t="s">
        <v>10</v>
      </c>
      <c r="S66" s="129">
        <v>1.4309491964692558</v>
      </c>
      <c r="T66" s="130">
        <v>3.1860832708054052</v>
      </c>
      <c r="U66" s="131">
        <v>1.1641588296759395</v>
      </c>
      <c r="V66" s="131">
        <v>0.99461302651471772</v>
      </c>
      <c r="W66" s="131">
        <v>0.43456419701115961</v>
      </c>
      <c r="X66" s="132">
        <v>4.8156718267113013E-2</v>
      </c>
    </row>
    <row r="67" spans="2:24" ht="14.25" thickBot="1" x14ac:dyDescent="0.2">
      <c r="B67" s="10" t="s">
        <v>11</v>
      </c>
      <c r="C67" s="133">
        <v>2.6618942408564839</v>
      </c>
      <c r="D67" s="80">
        <v>1.4965260833526601</v>
      </c>
      <c r="E67" s="81">
        <v>0.49246425626500784</v>
      </c>
      <c r="F67" s="81">
        <v>0.2121456124426806</v>
      </c>
      <c r="G67" s="81">
        <v>0.49063062930863321</v>
      </c>
      <c r="H67" s="82">
        <v>-2.9872340512498086E-2</v>
      </c>
      <c r="J67" s="10" t="s">
        <v>11</v>
      </c>
      <c r="K67" s="134">
        <v>3.5173249144269123</v>
      </c>
      <c r="L67" s="135">
        <v>0.636537024611601</v>
      </c>
      <c r="M67" s="136">
        <v>0.64639124432147177</v>
      </c>
      <c r="N67" s="136">
        <v>0.40170990400593226</v>
      </c>
      <c r="O67" s="136">
        <v>1.4030734714424886</v>
      </c>
      <c r="P67" s="137">
        <v>0.42961327004541838</v>
      </c>
      <c r="R67" s="10" t="s">
        <v>11</v>
      </c>
      <c r="S67" s="138">
        <v>0.75679509445893589</v>
      </c>
      <c r="T67" s="139">
        <v>2.3510432629834899</v>
      </c>
      <c r="U67" s="140">
        <v>0.76186715180827713</v>
      </c>
      <c r="V67" s="140">
        <v>0.52810650254604563</v>
      </c>
      <c r="W67" s="140">
        <v>0.34968277805453751</v>
      </c>
      <c r="X67" s="141">
        <v>-6.9533095449635457E-2</v>
      </c>
    </row>
    <row r="68" spans="2:24" ht="14.25" thickBot="1" x14ac:dyDescent="0.2">
      <c r="B68" s="10" t="s">
        <v>12</v>
      </c>
      <c r="C68" s="133">
        <v>0.76676151882603605</v>
      </c>
      <c r="D68" s="80">
        <v>0.28531762017462464</v>
      </c>
      <c r="E68" s="81">
        <v>0.10166770111593387</v>
      </c>
      <c r="F68" s="81">
        <v>0.27630119827678096</v>
      </c>
      <c r="G68" s="81">
        <v>0.10265659662579311</v>
      </c>
      <c r="H68" s="82">
        <v>8.1840263290345521E-4</v>
      </c>
      <c r="J68" s="10" t="s">
        <v>12</v>
      </c>
      <c r="K68" s="134">
        <v>1.0284100448056188</v>
      </c>
      <c r="L68" s="135">
        <v>0.13899675325873398</v>
      </c>
      <c r="M68" s="136">
        <v>9.2816397659346683E-2</v>
      </c>
      <c r="N68" s="136">
        <v>0.12025912412455882</v>
      </c>
      <c r="O68" s="136">
        <v>0.47801509714009444</v>
      </c>
      <c r="P68" s="137">
        <v>0.19832267262288494</v>
      </c>
      <c r="R68" s="10" t="s">
        <v>12</v>
      </c>
      <c r="S68" s="138">
        <v>0.74557956984070739</v>
      </c>
      <c r="T68" s="139">
        <v>2.0526926959475325</v>
      </c>
      <c r="U68" s="140">
        <v>1.0953635745385542</v>
      </c>
      <c r="V68" s="140">
        <v>2.2975487331056978</v>
      </c>
      <c r="W68" s="140">
        <v>0.21475597160000787</v>
      </c>
      <c r="X68" s="141">
        <v>4.1266216417911346E-3</v>
      </c>
    </row>
    <row r="69" spans="2:24" ht="14.25" thickBot="1" x14ac:dyDescent="0.2">
      <c r="B69" s="10" t="s">
        <v>13</v>
      </c>
      <c r="C69" s="133">
        <v>0.22646922351790155</v>
      </c>
      <c r="D69" s="80">
        <v>2.5984145506501424E-2</v>
      </c>
      <c r="E69" s="81">
        <v>3.9238033455250163E-2</v>
      </c>
      <c r="F69" s="81">
        <v>4.4028404592006534E-2</v>
      </c>
      <c r="G69" s="81">
        <v>0.10648642635965699</v>
      </c>
      <c r="H69" s="82">
        <v>1.0732213604486481E-2</v>
      </c>
      <c r="J69" s="10" t="s">
        <v>13</v>
      </c>
      <c r="K69" s="134">
        <v>0.3205432297733844</v>
      </c>
      <c r="L69" s="135">
        <v>1.6701899402706496E-2</v>
      </c>
      <c r="M69" s="136">
        <v>3.2061504992206148E-2</v>
      </c>
      <c r="N69" s="136">
        <v>3.4419187114296389E-2</v>
      </c>
      <c r="O69" s="136">
        <v>0.16777186730974925</v>
      </c>
      <c r="P69" s="137">
        <v>6.958877095442613E-2</v>
      </c>
      <c r="R69" s="10" t="s">
        <v>13</v>
      </c>
      <c r="S69" s="138">
        <v>0.70651694524326514</v>
      </c>
      <c r="T69" s="139">
        <v>1.5557599096957058</v>
      </c>
      <c r="U69" s="140">
        <v>1.2238362941723588</v>
      </c>
      <c r="V69" s="140">
        <v>1.2791819994412028</v>
      </c>
      <c r="W69" s="140">
        <v>0.63470966895216197</v>
      </c>
      <c r="X69" s="141">
        <v>0.15422335324064043</v>
      </c>
    </row>
    <row r="70" spans="2:24" ht="14.25" thickBot="1" x14ac:dyDescent="0.2">
      <c r="B70" s="10" t="s">
        <v>14</v>
      </c>
      <c r="C70" s="133">
        <v>0.60225485667417789</v>
      </c>
      <c r="D70" s="80">
        <v>0.24038980121552397</v>
      </c>
      <c r="E70" s="81">
        <v>0.23666933732281753</v>
      </c>
      <c r="F70" s="81">
        <v>3.8215996781403798E-2</v>
      </c>
      <c r="G70" s="81">
        <v>7.6557377633225426E-2</v>
      </c>
      <c r="H70" s="82">
        <v>1.0422343721207174E-2</v>
      </c>
      <c r="J70" s="10" t="s">
        <v>14</v>
      </c>
      <c r="K70" s="134">
        <v>0.52701129787899492</v>
      </c>
      <c r="L70" s="135">
        <v>8.4420869934676596E-2</v>
      </c>
      <c r="M70" s="136">
        <v>0.10367857600754814</v>
      </c>
      <c r="N70" s="136">
        <v>7.7597955810350325E-2</v>
      </c>
      <c r="O70" s="136">
        <v>0.18821832067106964</v>
      </c>
      <c r="P70" s="137">
        <v>7.3095575455350267E-2</v>
      </c>
      <c r="R70" s="10" t="s">
        <v>14</v>
      </c>
      <c r="S70" s="138">
        <v>1.1427740906086976</v>
      </c>
      <c r="T70" s="139">
        <v>2.8475162765028768</v>
      </c>
      <c r="U70" s="140">
        <v>2.2827217197272005</v>
      </c>
      <c r="V70" s="140">
        <v>0.49248715874428223</v>
      </c>
      <c r="W70" s="140">
        <v>0.40674774570439992</v>
      </c>
      <c r="X70" s="141">
        <v>0.14258515178628783</v>
      </c>
    </row>
    <row r="71" spans="2:24" ht="14.25" thickBot="1" x14ac:dyDescent="0.2">
      <c r="B71" s="10" t="s">
        <v>15</v>
      </c>
      <c r="C71" s="133">
        <v>0.76354019768649073</v>
      </c>
      <c r="D71" s="80">
        <v>0.31012249259591868</v>
      </c>
      <c r="E71" s="81">
        <v>0.12508929817592229</v>
      </c>
      <c r="F71" s="81">
        <v>0.10698888322921683</v>
      </c>
      <c r="G71" s="81">
        <v>0.22772637833847859</v>
      </c>
      <c r="H71" s="82">
        <v>-6.3868546530456601E-3</v>
      </c>
      <c r="J71" s="10" t="s">
        <v>15</v>
      </c>
      <c r="K71" s="134">
        <v>0.97770749639642407</v>
      </c>
      <c r="L71" s="135">
        <v>9.4428636169305455E-2</v>
      </c>
      <c r="M71" s="136">
        <v>0.17291319933229055</v>
      </c>
      <c r="N71" s="136">
        <v>0.12792406757820304</v>
      </c>
      <c r="O71" s="136">
        <v>0.45618177194225035</v>
      </c>
      <c r="P71" s="137">
        <v>0.12625982137437464</v>
      </c>
      <c r="R71" s="10" t="s">
        <v>15</v>
      </c>
      <c r="S71" s="138">
        <v>0.78094951762229681</v>
      </c>
      <c r="T71" s="139">
        <v>3.2841996366429118</v>
      </c>
      <c r="U71" s="140">
        <v>0.72342249555822413</v>
      </c>
      <c r="V71" s="140">
        <v>0.83634678958134256</v>
      </c>
      <c r="W71" s="140">
        <v>0.49920095967207406</v>
      </c>
      <c r="X71" s="141">
        <v>-5.0585012583757062E-2</v>
      </c>
    </row>
    <row r="72" spans="2:24" ht="14.25" thickBot="1" x14ac:dyDescent="0.2">
      <c r="B72" s="11" t="s">
        <v>16</v>
      </c>
      <c r="C72" s="133">
        <v>5.0647838410386274</v>
      </c>
      <c r="D72" s="80">
        <v>3.892405406763646</v>
      </c>
      <c r="E72" s="81">
        <v>0.63914134042696613</v>
      </c>
      <c r="F72" s="81">
        <v>0.3349122673758409</v>
      </c>
      <c r="G72" s="81">
        <v>0.19553434046446183</v>
      </c>
      <c r="H72" s="82">
        <v>2.7904860077131084E-3</v>
      </c>
      <c r="J72" s="11" t="s">
        <v>16</v>
      </c>
      <c r="K72" s="142">
        <v>1.5758702726027851</v>
      </c>
      <c r="L72" s="135">
        <v>0.81809093079680417</v>
      </c>
      <c r="M72" s="136">
        <v>0.26166804375610364</v>
      </c>
      <c r="N72" s="136">
        <v>0.21377638737272012</v>
      </c>
      <c r="O72" s="136">
        <v>0.26182654339456352</v>
      </c>
      <c r="P72" s="137">
        <v>2.0508367282593785E-2</v>
      </c>
      <c r="R72" s="11" t="s">
        <v>16</v>
      </c>
      <c r="S72" s="138">
        <v>3.2139598855896816</v>
      </c>
      <c r="T72" s="139">
        <v>4.7579129168105077</v>
      </c>
      <c r="U72" s="140">
        <v>2.4425655164170488</v>
      </c>
      <c r="V72" s="140">
        <v>1.5666476147897466</v>
      </c>
      <c r="W72" s="140">
        <v>0.74680869987195431</v>
      </c>
      <c r="X72" s="141">
        <v>0.13606573206251762</v>
      </c>
    </row>
    <row r="73" spans="2:24" ht="14.25" thickBot="1" x14ac:dyDescent="0.2">
      <c r="B73" s="12" t="s">
        <v>17</v>
      </c>
      <c r="C73" s="133">
        <v>0.32510119401261783</v>
      </c>
      <c r="D73" s="80">
        <v>0.28385627896037158</v>
      </c>
      <c r="E73" s="81">
        <v>1.6300297389473271E-2</v>
      </c>
      <c r="F73" s="81">
        <v>6.1219094587266331E-3</v>
      </c>
      <c r="G73" s="81">
        <v>1.7486566942633446E-2</v>
      </c>
      <c r="H73" s="82">
        <v>1.3361412614129079E-3</v>
      </c>
      <c r="J73" s="12" t="s">
        <v>17</v>
      </c>
      <c r="K73" s="143">
        <v>7.1636883470149473E-2</v>
      </c>
      <c r="L73" s="135">
        <v>3.9278191655831109E-2</v>
      </c>
      <c r="M73" s="136">
        <v>5.161144477348804E-3</v>
      </c>
      <c r="N73" s="136">
        <v>4.3463572733911477E-3</v>
      </c>
      <c r="O73" s="136">
        <v>1.6961937872054685E-2</v>
      </c>
      <c r="P73" s="137">
        <v>5.889252191523732E-3</v>
      </c>
      <c r="R73" s="12" t="s">
        <v>17</v>
      </c>
      <c r="S73" s="138">
        <v>4.5381817056305209</v>
      </c>
      <c r="T73" s="139">
        <v>7.226816383188333</v>
      </c>
      <c r="U73" s="140">
        <v>3.1582718641208181</v>
      </c>
      <c r="V73" s="140">
        <v>1.4085150100765076</v>
      </c>
      <c r="W73" s="140">
        <v>1.0309297837626856</v>
      </c>
      <c r="X73" s="141">
        <v>0.2268779155587845</v>
      </c>
    </row>
    <row r="74" spans="2:24" ht="14.25" thickBot="1" x14ac:dyDescent="0.2">
      <c r="B74" s="12" t="s">
        <v>18</v>
      </c>
      <c r="C74" s="133">
        <v>0.92176937102646062</v>
      </c>
      <c r="D74" s="80">
        <v>0.50722790835094644</v>
      </c>
      <c r="E74" s="81">
        <v>0.13388772486176198</v>
      </c>
      <c r="F74" s="81">
        <v>4.8317791799824719E-2</v>
      </c>
      <c r="G74" s="81">
        <v>0.19760916144763147</v>
      </c>
      <c r="H74" s="82">
        <v>3.4726784566296173E-2</v>
      </c>
      <c r="J74" s="12" t="s">
        <v>18</v>
      </c>
      <c r="K74" s="144">
        <v>0.57173791460688339</v>
      </c>
      <c r="L74" s="135">
        <v>0.13177263692455624</v>
      </c>
      <c r="M74" s="136">
        <v>0.10395347381800195</v>
      </c>
      <c r="N74" s="136">
        <v>5.7059869845545327E-2</v>
      </c>
      <c r="O74" s="136">
        <v>0.19329526221548665</v>
      </c>
      <c r="P74" s="137">
        <v>8.5656671803293227E-2</v>
      </c>
      <c r="R74" s="12" t="s">
        <v>18</v>
      </c>
      <c r="S74" s="138">
        <v>1.612223621132862</v>
      </c>
      <c r="T74" s="139">
        <v>3.8492658277860037</v>
      </c>
      <c r="U74" s="140">
        <v>1.2879581599761434</v>
      </c>
      <c r="V74" s="140">
        <v>0.84679113237754611</v>
      </c>
      <c r="W74" s="140">
        <v>1.0223176666758422</v>
      </c>
      <c r="X74" s="141">
        <v>0.40541832685309914</v>
      </c>
    </row>
    <row r="75" spans="2:24" ht="14.25" thickBot="1" x14ac:dyDescent="0.2">
      <c r="B75" s="12" t="s">
        <v>19</v>
      </c>
      <c r="C75" s="133">
        <v>1.2274789335199203</v>
      </c>
      <c r="D75" s="80">
        <v>0.91748826910963921</v>
      </c>
      <c r="E75" s="81">
        <v>0.16281406926000633</v>
      </c>
      <c r="F75" s="81">
        <v>4.5265674714191288E-2</v>
      </c>
      <c r="G75" s="81">
        <v>0.104409948318288</v>
      </c>
      <c r="H75" s="82">
        <v>-2.4990278822044089E-3</v>
      </c>
      <c r="J75" s="12" t="s">
        <v>19</v>
      </c>
      <c r="K75" s="144">
        <v>0.58456895565157829</v>
      </c>
      <c r="L75" s="135">
        <v>0.2633050478345717</v>
      </c>
      <c r="M75" s="136">
        <v>9.6115171384792281E-2</v>
      </c>
      <c r="N75" s="136">
        <v>7.0450612738551549E-2</v>
      </c>
      <c r="O75" s="136">
        <v>0.11933289186230908</v>
      </c>
      <c r="P75" s="137">
        <v>3.5365231831353608E-2</v>
      </c>
      <c r="R75" s="12" t="s">
        <v>19</v>
      </c>
      <c r="S75" s="138">
        <v>2.0998017798460324</v>
      </c>
      <c r="T75" s="139">
        <v>3.4845069498480528</v>
      </c>
      <c r="U75" s="140">
        <v>1.693947655861616</v>
      </c>
      <c r="V75" s="140">
        <v>0.64251640907902674</v>
      </c>
      <c r="W75" s="140">
        <v>0.87494693783806254</v>
      </c>
      <c r="X75" s="141">
        <v>-7.0663410157228365E-2</v>
      </c>
    </row>
    <row r="76" spans="2:24" ht="14.25" thickBot="1" x14ac:dyDescent="0.2">
      <c r="B76" s="12" t="s">
        <v>20</v>
      </c>
      <c r="C76" s="133">
        <v>0.80823437143948229</v>
      </c>
      <c r="D76" s="80">
        <v>0.58739086050838973</v>
      </c>
      <c r="E76" s="81">
        <v>0.1434428747919736</v>
      </c>
      <c r="F76" s="81">
        <v>4.089067283273979E-2</v>
      </c>
      <c r="G76" s="81">
        <v>3.0003432227824804E-2</v>
      </c>
      <c r="H76" s="82">
        <v>6.5065310785546024E-3</v>
      </c>
      <c r="J76" s="12" t="s">
        <v>20</v>
      </c>
      <c r="K76" s="144">
        <v>0.39020382087648764</v>
      </c>
      <c r="L76" s="135">
        <v>0.16956489446982626</v>
      </c>
      <c r="M76" s="136">
        <v>0.11552890053927274</v>
      </c>
      <c r="N76" s="136">
        <v>2.9919283316147269E-2</v>
      </c>
      <c r="O76" s="136">
        <v>5.331779244378234E-2</v>
      </c>
      <c r="P76" s="137">
        <v>2.187295010745904E-2</v>
      </c>
      <c r="R76" s="12" t="s">
        <v>20</v>
      </c>
      <c r="S76" s="138">
        <v>2.0713133193416757</v>
      </c>
      <c r="T76" s="139">
        <v>3.4641065436626368</v>
      </c>
      <c r="U76" s="140">
        <v>1.2416189725895628</v>
      </c>
      <c r="V76" s="140">
        <v>1.3666996097687718</v>
      </c>
      <c r="W76" s="140">
        <v>0.56272832862425937</v>
      </c>
      <c r="X76" s="141">
        <v>0.29746929639526615</v>
      </c>
    </row>
    <row r="77" spans="2:24" ht="14.25" thickBot="1" x14ac:dyDescent="0.2">
      <c r="B77" s="12" t="s">
        <v>21</v>
      </c>
      <c r="C77" s="133">
        <v>1.4542350122238881</v>
      </c>
      <c r="D77" s="80">
        <v>0.38298499867973884</v>
      </c>
      <c r="E77" s="81">
        <v>0.22697131215230604</v>
      </c>
      <c r="F77" s="81">
        <v>0.2385966801262446</v>
      </c>
      <c r="G77" s="81">
        <v>0.53708957004393754</v>
      </c>
      <c r="H77" s="82">
        <v>6.8592451221661091E-2</v>
      </c>
      <c r="J77" s="12" t="s">
        <v>21</v>
      </c>
      <c r="K77" s="144">
        <v>1.7630013848162942</v>
      </c>
      <c r="L77" s="135">
        <v>0.20577958530105062</v>
      </c>
      <c r="M77" s="136">
        <v>0.18972902035014005</v>
      </c>
      <c r="N77" s="136">
        <v>0.26335457897159043</v>
      </c>
      <c r="O77" s="136">
        <v>0.81568124098084438</v>
      </c>
      <c r="P77" s="137">
        <v>0.2884569592126689</v>
      </c>
      <c r="R77" s="12" t="s">
        <v>21</v>
      </c>
      <c r="S77" s="138">
        <v>0.8248632274190868</v>
      </c>
      <c r="T77" s="139">
        <v>1.8611418529172412</v>
      </c>
      <c r="U77" s="140">
        <v>1.1962920154936565</v>
      </c>
      <c r="V77" s="140">
        <v>0.90599024728551747</v>
      </c>
      <c r="W77" s="140">
        <v>0.65845521885252067</v>
      </c>
      <c r="X77" s="141">
        <v>0.23779093910190724</v>
      </c>
    </row>
    <row r="78" spans="2:24" ht="14.25" thickBot="1" x14ac:dyDescent="0.2">
      <c r="B78" s="12" t="s">
        <v>22</v>
      </c>
      <c r="C78" s="133">
        <v>0.54554535391766612</v>
      </c>
      <c r="D78" s="80">
        <v>0.26064973123114388</v>
      </c>
      <c r="E78" s="81">
        <v>0.1091677306437904</v>
      </c>
      <c r="F78" s="81">
        <v>0.11000859562117397</v>
      </c>
      <c r="G78" s="81">
        <v>7.0790446864316084E-2</v>
      </c>
      <c r="H78" s="82">
        <v>-5.0711504427581261E-3</v>
      </c>
      <c r="J78" s="12" t="s">
        <v>22</v>
      </c>
      <c r="K78" s="144">
        <v>0.48617039885022378</v>
      </c>
      <c r="L78" s="135">
        <v>0.11532829943434698</v>
      </c>
      <c r="M78" s="136">
        <v>8.9049554689074356E-2</v>
      </c>
      <c r="N78" s="136">
        <v>7.8588578550724389E-2</v>
      </c>
      <c r="O78" s="136">
        <v>0.16430468771844006</v>
      </c>
      <c r="P78" s="137">
        <v>3.8899278457638041E-2</v>
      </c>
      <c r="R78" s="12" t="s">
        <v>22</v>
      </c>
      <c r="S78" s="138">
        <v>1.1221278695861823</v>
      </c>
      <c r="T78" s="139">
        <v>2.2600674119843771</v>
      </c>
      <c r="U78" s="140">
        <v>1.2259211292516925</v>
      </c>
      <c r="V78" s="140">
        <v>1.3998038601775931</v>
      </c>
      <c r="W78" s="140">
        <v>0.43084861331300417</v>
      </c>
      <c r="X78" s="141">
        <v>-0.13036618271160719</v>
      </c>
    </row>
    <row r="79" spans="2:24" ht="14.25" thickBot="1" x14ac:dyDescent="0.2">
      <c r="B79" s="12" t="s">
        <v>23</v>
      </c>
      <c r="C79" s="133">
        <v>2.2115229452066365</v>
      </c>
      <c r="D79" s="80">
        <v>1.3940574707737048</v>
      </c>
      <c r="E79" s="81">
        <v>0.25508717097348826</v>
      </c>
      <c r="F79" s="81">
        <v>0.24155784312849127</v>
      </c>
      <c r="G79" s="81">
        <v>0.33235929304336864</v>
      </c>
      <c r="H79" s="82">
        <v>-1.1538832712416749E-2</v>
      </c>
      <c r="J79" s="12" t="s">
        <v>23</v>
      </c>
      <c r="K79" s="144">
        <v>1.5981815732728597</v>
      </c>
      <c r="L79" s="135">
        <v>0.49985337545164038</v>
      </c>
      <c r="M79" s="136">
        <v>0.21615883506331973</v>
      </c>
      <c r="N79" s="136">
        <v>0.21279814741660077</v>
      </c>
      <c r="O79" s="136">
        <v>0.49045731875919252</v>
      </c>
      <c r="P79" s="137">
        <v>0.17891389658210638</v>
      </c>
      <c r="R79" s="12" t="s">
        <v>23</v>
      </c>
      <c r="S79" s="138">
        <v>1.3837745236154466</v>
      </c>
      <c r="T79" s="139">
        <v>2.7889327935699346</v>
      </c>
      <c r="U79" s="140">
        <v>1.1800913476368668</v>
      </c>
      <c r="V79" s="140">
        <v>1.1351501225975751</v>
      </c>
      <c r="W79" s="140">
        <v>0.67765181664370722</v>
      </c>
      <c r="X79" s="141">
        <v>-6.4493775681205401E-2</v>
      </c>
    </row>
    <row r="80" spans="2:24" ht="14.25" thickBot="1" x14ac:dyDescent="0.2">
      <c r="B80" s="12" t="s">
        <v>24</v>
      </c>
      <c r="C80" s="133">
        <v>1.7126652060557852</v>
      </c>
      <c r="D80" s="80">
        <v>1.2560175262995159</v>
      </c>
      <c r="E80" s="81">
        <v>0.12447195193787386</v>
      </c>
      <c r="F80" s="81">
        <v>0.12886241969585266</v>
      </c>
      <c r="G80" s="81">
        <v>0.20834008622907396</v>
      </c>
      <c r="H80" s="82">
        <v>-5.0267781065309637E-3</v>
      </c>
      <c r="J80" s="12" t="s">
        <v>24</v>
      </c>
      <c r="K80" s="144">
        <v>0.8702001634973302</v>
      </c>
      <c r="L80" s="135">
        <v>0.35401637217062359</v>
      </c>
      <c r="M80" s="136">
        <v>0.13614623632330766</v>
      </c>
      <c r="N80" s="136">
        <v>0.13284003292730928</v>
      </c>
      <c r="O80" s="136">
        <v>0.18881764742899593</v>
      </c>
      <c r="P80" s="137">
        <v>5.8379874647093745E-2</v>
      </c>
      <c r="R80" s="12" t="s">
        <v>24</v>
      </c>
      <c r="S80" s="138">
        <v>1.968127883557953</v>
      </c>
      <c r="T80" s="139">
        <v>3.5479080207458855</v>
      </c>
      <c r="U80" s="140">
        <v>0.91425187577194011</v>
      </c>
      <c r="V80" s="140">
        <v>0.97005711950076678</v>
      </c>
      <c r="W80" s="140">
        <v>1.1033930835697936</v>
      </c>
      <c r="X80" s="141">
        <v>-8.6104640287733222E-2</v>
      </c>
    </row>
    <row r="81" spans="2:24" ht="14.25" thickBot="1" x14ac:dyDescent="0.2">
      <c r="B81" s="12" t="s">
        <v>25</v>
      </c>
      <c r="C81" s="133">
        <v>2.6623020612911024</v>
      </c>
      <c r="D81" s="80">
        <v>2.2139954601576513</v>
      </c>
      <c r="E81" s="81">
        <v>0.16427320106332685</v>
      </c>
      <c r="F81" s="81">
        <v>0.12711588035373292</v>
      </c>
      <c r="G81" s="81">
        <v>0.15569184900160263</v>
      </c>
      <c r="H81" s="82">
        <v>1.2256707147892691E-3</v>
      </c>
      <c r="J81" s="12" t="s">
        <v>25</v>
      </c>
      <c r="K81" s="144">
        <v>1.5368199241772402</v>
      </c>
      <c r="L81" s="135">
        <v>0.76959499454179248</v>
      </c>
      <c r="M81" s="136">
        <v>0.22530475951382314</v>
      </c>
      <c r="N81" s="136">
        <v>0.14270663542143483</v>
      </c>
      <c r="O81" s="136">
        <v>0.32275479504126947</v>
      </c>
      <c r="P81" s="137">
        <v>7.645873965892018E-2</v>
      </c>
      <c r="R81" s="12" t="s">
        <v>25</v>
      </c>
      <c r="S81" s="138">
        <v>1.7323448371587231</v>
      </c>
      <c r="T81" s="139">
        <v>2.8768319386950236</v>
      </c>
      <c r="U81" s="140">
        <v>0.72911553851683353</v>
      </c>
      <c r="V81" s="140">
        <v>0.89074961355749172</v>
      </c>
      <c r="W81" s="140">
        <v>0.48238430967910134</v>
      </c>
      <c r="X81" s="141">
        <v>1.6030485465192656E-2</v>
      </c>
    </row>
    <row r="82" spans="2:24" ht="14.25" thickBot="1" x14ac:dyDescent="0.2">
      <c r="B82" s="12" t="s">
        <v>26</v>
      </c>
      <c r="C82" s="133">
        <v>1.724656415656626</v>
      </c>
      <c r="D82" s="80">
        <v>2.0908708806534304</v>
      </c>
      <c r="E82" s="81">
        <v>0.19555993280776293</v>
      </c>
      <c r="F82" s="81">
        <v>0.11986790778975602</v>
      </c>
      <c r="G82" s="81">
        <v>-0.66090772046337709</v>
      </c>
      <c r="H82" s="82">
        <v>-2.0734585130946122E-2</v>
      </c>
      <c r="J82" s="12" t="s">
        <v>26</v>
      </c>
      <c r="K82" s="144">
        <v>1.837800831385088</v>
      </c>
      <c r="L82" s="135">
        <v>0.79575734111507113</v>
      </c>
      <c r="M82" s="136">
        <v>0.32951331868747147</v>
      </c>
      <c r="N82" s="136">
        <v>0.1509337572802413</v>
      </c>
      <c r="O82" s="136">
        <v>0.41996460455417506</v>
      </c>
      <c r="P82" s="137">
        <v>0.14163180974812897</v>
      </c>
      <c r="R82" s="12" t="s">
        <v>26</v>
      </c>
      <c r="S82" s="138">
        <v>0.93843488706924294</v>
      </c>
      <c r="T82" s="139">
        <v>2.6275232066644274</v>
      </c>
      <c r="U82" s="140">
        <v>0.5934811181129912</v>
      </c>
      <c r="V82" s="140">
        <v>0.79417560358744121</v>
      </c>
      <c r="W82" s="140">
        <v>-1.5737224358823807</v>
      </c>
      <c r="X82" s="141">
        <v>-0.14639779840291164</v>
      </c>
    </row>
    <row r="83" spans="2:24" ht="14.25" thickBot="1" x14ac:dyDescent="0.2">
      <c r="B83" s="12" t="s">
        <v>27</v>
      </c>
      <c r="C83" s="133">
        <v>5.8851410661470105</v>
      </c>
      <c r="D83" s="80">
        <v>5.1110916212426352</v>
      </c>
      <c r="E83" s="81">
        <v>0.36376422827269195</v>
      </c>
      <c r="F83" s="81">
        <v>8.9681646807269089E-2</v>
      </c>
      <c r="G83" s="81">
        <v>0.29239767750773366</v>
      </c>
      <c r="H83" s="82">
        <v>2.8205892316680501E-2</v>
      </c>
      <c r="J83" s="12" t="s">
        <v>27</v>
      </c>
      <c r="K83" s="144">
        <v>2.4563704360431546</v>
      </c>
      <c r="L83" s="135">
        <v>1.5038693352755483</v>
      </c>
      <c r="M83" s="136">
        <v>0.30843286677231163</v>
      </c>
      <c r="N83" s="136">
        <v>0.16002272092317324</v>
      </c>
      <c r="O83" s="136">
        <v>0.3839108899182615</v>
      </c>
      <c r="P83" s="137">
        <v>0.10013462315385999</v>
      </c>
      <c r="R83" s="12" t="s">
        <v>27</v>
      </c>
      <c r="S83" s="138">
        <v>2.3958687092925173</v>
      </c>
      <c r="T83" s="139">
        <v>3.3986274614118317</v>
      </c>
      <c r="U83" s="140">
        <v>1.1793951535691121</v>
      </c>
      <c r="V83" s="140">
        <v>0.56043070815128293</v>
      </c>
      <c r="W83" s="140">
        <v>0.76162902690774947</v>
      </c>
      <c r="X83" s="141">
        <v>0.28167971704793121</v>
      </c>
    </row>
    <row r="84" spans="2:24" ht="14.25" thickBot="1" x14ac:dyDescent="0.2">
      <c r="B84" s="12" t="s">
        <v>28</v>
      </c>
      <c r="C84" s="133">
        <v>0.47272758840522855</v>
      </c>
      <c r="D84" s="80">
        <v>0.2702334193858999</v>
      </c>
      <c r="E84" s="81">
        <v>5.8737741992521714E-2</v>
      </c>
      <c r="F84" s="81">
        <v>4.5023191864352406E-2</v>
      </c>
      <c r="G84" s="81">
        <v>0.10003936525870144</v>
      </c>
      <c r="H84" s="82">
        <v>-1.3061300962468191E-3</v>
      </c>
      <c r="J84" s="12" t="s">
        <v>28</v>
      </c>
      <c r="K84" s="144">
        <v>0.39689300093086344</v>
      </c>
      <c r="L84" s="135">
        <v>0.13532897256249907</v>
      </c>
      <c r="M84" s="136">
        <v>4.4882639809497304E-2</v>
      </c>
      <c r="N84" s="136">
        <v>4.4585452987385088E-2</v>
      </c>
      <c r="O84" s="136">
        <v>0.13583914327379171</v>
      </c>
      <c r="P84" s="137">
        <v>3.6256792297690257E-2</v>
      </c>
      <c r="R84" s="12" t="s">
        <v>28</v>
      </c>
      <c r="S84" s="138">
        <v>1.1910706091982084</v>
      </c>
      <c r="T84" s="139">
        <v>1.996863009220718</v>
      </c>
      <c r="U84" s="140">
        <v>1.308696240725409</v>
      </c>
      <c r="V84" s="140">
        <v>1.0098179753178951</v>
      </c>
      <c r="W84" s="140">
        <v>0.7364546245485829</v>
      </c>
      <c r="X84" s="141">
        <v>-3.60244250380094E-2</v>
      </c>
    </row>
    <row r="85" spans="2:24" ht="14.25" thickBot="1" x14ac:dyDescent="0.2">
      <c r="B85" s="13" t="s">
        <v>29</v>
      </c>
      <c r="C85" s="145">
        <v>3.132021352594192</v>
      </c>
      <c r="D85" s="91">
        <v>1.5238686483474768</v>
      </c>
      <c r="E85" s="92">
        <v>0.65870051894183679</v>
      </c>
      <c r="F85" s="92">
        <v>0.46740640629194563</v>
      </c>
      <c r="G85" s="92">
        <v>0.43974458141738654</v>
      </c>
      <c r="H85" s="93">
        <v>4.2301197595545952E-2</v>
      </c>
      <c r="J85" s="13" t="s">
        <v>29</v>
      </c>
      <c r="K85" s="146">
        <v>2.6693394658824698</v>
      </c>
      <c r="L85" s="147">
        <v>0.46211312560023993</v>
      </c>
      <c r="M85" s="148">
        <v>0.4790081964373194</v>
      </c>
      <c r="N85" s="148">
        <v>0.41275534756110288</v>
      </c>
      <c r="O85" s="148">
        <v>0.7004569569342366</v>
      </c>
      <c r="P85" s="149">
        <v>0.61500583934957098</v>
      </c>
      <c r="R85" s="13" t="s">
        <v>29</v>
      </c>
      <c r="S85" s="150">
        <v>1.1733319769273942</v>
      </c>
      <c r="T85" s="151">
        <v>3.2976095330945632</v>
      </c>
      <c r="U85" s="152">
        <v>1.3751341288959156</v>
      </c>
      <c r="V85" s="152">
        <v>1.132405452900286</v>
      </c>
      <c r="W85" s="152">
        <v>0.62779672193144143</v>
      </c>
      <c r="X85" s="153">
        <v>6.8781782040124403E-2</v>
      </c>
    </row>
    <row r="86" spans="2:24" ht="14.25" thickBot="1" x14ac:dyDescent="0.2">
      <c r="B86" s="98"/>
      <c r="C86" s="99"/>
      <c r="D86" s="99"/>
      <c r="E86" s="99"/>
      <c r="F86" s="99"/>
      <c r="G86" s="99"/>
      <c r="H86" s="99"/>
      <c r="J86" s="98"/>
      <c r="K86" s="100"/>
      <c r="L86" s="100"/>
      <c r="M86" s="100"/>
      <c r="N86" s="100"/>
      <c r="O86" s="100"/>
      <c r="P86" s="100"/>
      <c r="R86" s="98"/>
      <c r="S86" s="101"/>
      <c r="T86" s="101"/>
      <c r="U86" s="101"/>
      <c r="V86" s="101"/>
      <c r="W86" s="101"/>
      <c r="X86" s="101"/>
    </row>
    <row r="87" spans="2:24" ht="14.25" thickBot="1" x14ac:dyDescent="0.2">
      <c r="B87" s="66" t="s">
        <v>30</v>
      </c>
      <c r="C87" s="124">
        <v>66.830895249903648</v>
      </c>
      <c r="D87" s="68">
        <v>32.092886507835367</v>
      </c>
      <c r="E87" s="69">
        <v>10.004152864023949</v>
      </c>
      <c r="F87" s="69">
        <v>6.6556530600309181</v>
      </c>
      <c r="G87" s="69">
        <v>15.633525892395115</v>
      </c>
      <c r="H87" s="70">
        <v>2.4446769256183121</v>
      </c>
      <c r="J87" s="66" t="s">
        <v>30</v>
      </c>
      <c r="K87" s="154">
        <v>76.820207990655248</v>
      </c>
      <c r="L87" s="155">
        <v>11.172686569614863</v>
      </c>
      <c r="M87" s="156">
        <v>11.367093805856419</v>
      </c>
      <c r="N87" s="127">
        <v>9.1695805215435566</v>
      </c>
      <c r="O87" s="127">
        <v>28.997459325092194</v>
      </c>
      <c r="P87" s="128">
        <v>16.113387768548229</v>
      </c>
      <c r="R87" s="66" t="s">
        <v>30</v>
      </c>
      <c r="S87" s="129">
        <v>0.86996503912138923</v>
      </c>
      <c r="T87" s="130">
        <v>2.8724413155126798</v>
      </c>
      <c r="U87" s="131">
        <v>0.88009767798957805</v>
      </c>
      <c r="V87" s="131">
        <v>0.72584051630210711</v>
      </c>
      <c r="W87" s="131">
        <v>0.53913433301610159</v>
      </c>
      <c r="X87" s="132">
        <v>0.15171712868414203</v>
      </c>
    </row>
    <row r="88" spans="2:24" ht="14.25" thickBot="1" x14ac:dyDescent="0.2">
      <c r="B88" s="10" t="s">
        <v>31</v>
      </c>
      <c r="C88" s="133">
        <v>2.7511769048728641E-2</v>
      </c>
      <c r="D88" s="80">
        <v>1.093437470480774E-2</v>
      </c>
      <c r="E88" s="81">
        <v>1.4414381041030058E-2</v>
      </c>
      <c r="F88" s="81">
        <v>9.9349844930192235E-3</v>
      </c>
      <c r="G88" s="81">
        <v>9.9088397969849598E-3</v>
      </c>
      <c r="H88" s="82">
        <v>-1.7680810987113344E-2</v>
      </c>
      <c r="J88" s="10" t="s">
        <v>31</v>
      </c>
      <c r="K88" s="134">
        <v>0.35020990429073628</v>
      </c>
      <c r="L88" s="157">
        <v>1.1236138432692671E-2</v>
      </c>
      <c r="M88" s="158">
        <v>2.3435657480399105E-2</v>
      </c>
      <c r="N88" s="136">
        <v>3.6737244326771674E-2</v>
      </c>
      <c r="O88" s="136">
        <v>8.2996849745388901E-2</v>
      </c>
      <c r="P88" s="137">
        <v>0.19580401430548391</v>
      </c>
      <c r="R88" s="10" t="s">
        <v>31</v>
      </c>
      <c r="S88" s="138">
        <v>7.8557941142318441E-2</v>
      </c>
      <c r="T88" s="139">
        <v>0.97314346653055461</v>
      </c>
      <c r="U88" s="140">
        <v>0.61506194366792666</v>
      </c>
      <c r="V88" s="140">
        <v>0.27043357973856691</v>
      </c>
      <c r="W88" s="140">
        <v>0.11938814337390523</v>
      </c>
      <c r="X88" s="141">
        <v>-9.0298511242617327E-2</v>
      </c>
    </row>
    <row r="89" spans="2:24" ht="14.25" thickBot="1" x14ac:dyDescent="0.2">
      <c r="B89" s="10" t="s">
        <v>32</v>
      </c>
      <c r="C89" s="133">
        <v>3.9319781659751654E-2</v>
      </c>
      <c r="D89" s="80">
        <v>0</v>
      </c>
      <c r="E89" s="81">
        <v>3.9447191023524245E-3</v>
      </c>
      <c r="F89" s="81">
        <v>3.2964411112493732E-3</v>
      </c>
      <c r="G89" s="81">
        <v>3.3777842570799119E-2</v>
      </c>
      <c r="H89" s="82">
        <v>-1.6992211246492663E-3</v>
      </c>
      <c r="J89" s="10" t="s">
        <v>32</v>
      </c>
      <c r="K89" s="134">
        <v>9.6662490448848934E-2</v>
      </c>
      <c r="L89" s="159" t="s">
        <v>77</v>
      </c>
      <c r="M89" s="158">
        <v>3.8386631189494466E-3</v>
      </c>
      <c r="N89" s="136">
        <v>6.0650877279401251E-3</v>
      </c>
      <c r="O89" s="136">
        <v>3.6648088280138005E-2</v>
      </c>
      <c r="P89" s="137">
        <v>5.0110651321821353E-2</v>
      </c>
      <c r="R89" s="10" t="s">
        <v>32</v>
      </c>
      <c r="S89" s="138">
        <v>0.40677393554802493</v>
      </c>
      <c r="T89" s="160" t="s">
        <v>69</v>
      </c>
      <c r="U89" s="140">
        <v>1.0276283643853601</v>
      </c>
      <c r="V89" s="140">
        <v>0.54351087059526126</v>
      </c>
      <c r="W89" s="140">
        <v>0.92168088858008856</v>
      </c>
      <c r="X89" s="141">
        <v>-3.3909380138296419E-2</v>
      </c>
    </row>
    <row r="90" spans="2:24" ht="14.25" thickBot="1" x14ac:dyDescent="0.2">
      <c r="B90" s="10" t="s">
        <v>34</v>
      </c>
      <c r="C90" s="133">
        <v>0.82725555839229592</v>
      </c>
      <c r="D90" s="80">
        <v>0.73385271122200957</v>
      </c>
      <c r="E90" s="81">
        <v>2.2235143389250544E-2</v>
      </c>
      <c r="F90" s="81">
        <v>1.1869691999554545E-2</v>
      </c>
      <c r="G90" s="81">
        <v>5.6760871560691699E-2</v>
      </c>
      <c r="H90" s="82">
        <v>2.5371402207895644E-3</v>
      </c>
      <c r="J90" s="10" t="s">
        <v>34</v>
      </c>
      <c r="K90" s="134">
        <v>0.10629382004213564</v>
      </c>
      <c r="L90" s="157">
        <v>1.1258427444351087E-2</v>
      </c>
      <c r="M90" s="158">
        <v>5.4583312994610196E-3</v>
      </c>
      <c r="N90" s="136">
        <v>9.4257753746590928E-3</v>
      </c>
      <c r="O90" s="136">
        <v>6.4192353576238481E-2</v>
      </c>
      <c r="P90" s="137">
        <v>1.5958932347425958E-2</v>
      </c>
      <c r="R90" s="10" t="s">
        <v>34</v>
      </c>
      <c r="S90" s="138">
        <v>7.7827248852695838</v>
      </c>
      <c r="T90" s="139">
        <v>65.182523478465015</v>
      </c>
      <c r="U90" s="140">
        <v>4.0736155739476905</v>
      </c>
      <c r="V90" s="140">
        <v>1.2592801682359041</v>
      </c>
      <c r="W90" s="140">
        <v>0.88423103996770047</v>
      </c>
      <c r="X90" s="141">
        <v>0.15897932051819141</v>
      </c>
    </row>
    <row r="91" spans="2:24" ht="14.25" thickBot="1" x14ac:dyDescent="0.2">
      <c r="B91" s="10" t="s">
        <v>35</v>
      </c>
      <c r="C91" s="133">
        <v>5.5284692310851336</v>
      </c>
      <c r="D91" s="80">
        <v>1.9133390045843339</v>
      </c>
      <c r="E91" s="81">
        <v>0.94876063968301427</v>
      </c>
      <c r="F91" s="81">
        <v>0.93566546108624815</v>
      </c>
      <c r="G91" s="81">
        <v>1.7533051107476896</v>
      </c>
      <c r="H91" s="82">
        <v>-2.2600985016152493E-2</v>
      </c>
      <c r="J91" s="10" t="s">
        <v>35</v>
      </c>
      <c r="K91" s="134">
        <v>8.4639648966888199</v>
      </c>
      <c r="L91" s="157">
        <v>0.89700641485185206</v>
      </c>
      <c r="M91" s="158">
        <v>0.87976214949879072</v>
      </c>
      <c r="N91" s="136">
        <v>0.70624714685172296</v>
      </c>
      <c r="O91" s="136">
        <v>3.5775622067122073</v>
      </c>
      <c r="P91" s="137">
        <v>2.4033869787742486</v>
      </c>
      <c r="R91" s="10" t="s">
        <v>35</v>
      </c>
      <c r="S91" s="138">
        <v>0.65317724004832767</v>
      </c>
      <c r="T91" s="139">
        <v>2.133027114304793</v>
      </c>
      <c r="U91" s="140">
        <v>1.0784285732496366</v>
      </c>
      <c r="V91" s="140">
        <v>1.3248414032640214</v>
      </c>
      <c r="W91" s="140">
        <v>0.49008375241055097</v>
      </c>
      <c r="X91" s="141">
        <v>-9.4038060519405931E-3</v>
      </c>
    </row>
    <row r="92" spans="2:24" ht="14.25" thickBot="1" x14ac:dyDescent="0.2">
      <c r="B92" s="10" t="s">
        <v>36</v>
      </c>
      <c r="C92" s="133">
        <v>1.627186227077235</v>
      </c>
      <c r="D92" s="80">
        <v>1.6142374219547451</v>
      </c>
      <c r="E92" s="81">
        <v>2.0873409784536494E-2</v>
      </c>
      <c r="F92" s="81">
        <v>1.7822581521947012E-4</v>
      </c>
      <c r="G92" s="81">
        <v>-1.8303128399759839E-3</v>
      </c>
      <c r="H92" s="82">
        <v>-6.2725176372901937E-3</v>
      </c>
      <c r="J92" s="10" t="s">
        <v>36</v>
      </c>
      <c r="K92" s="134">
        <v>0.35370184945055483</v>
      </c>
      <c r="L92" s="157">
        <v>0.34128934651366793</v>
      </c>
      <c r="M92" s="158">
        <v>7.2142101067740241E-3</v>
      </c>
      <c r="N92" s="136">
        <v>3.5910074338559337E-4</v>
      </c>
      <c r="O92" s="136">
        <v>7.9002163544830543E-4</v>
      </c>
      <c r="P92" s="137">
        <v>4.0491704512789321E-3</v>
      </c>
      <c r="R92" s="10" t="s">
        <v>36</v>
      </c>
      <c r="S92" s="138">
        <v>4.6004459111676335</v>
      </c>
      <c r="T92" s="139">
        <v>4.7298207179464296</v>
      </c>
      <c r="U92" s="140">
        <v>2.8933742538128615</v>
      </c>
      <c r="V92" s="140">
        <v>0.49631146273650484</v>
      </c>
      <c r="W92" s="140">
        <v>-2.3167882471185171</v>
      </c>
      <c r="X92" s="141">
        <v>-1.5490870816043361</v>
      </c>
    </row>
    <row r="93" spans="2:24" ht="14.25" thickBot="1" x14ac:dyDescent="0.2">
      <c r="B93" s="10" t="s">
        <v>37</v>
      </c>
      <c r="C93" s="133">
        <v>0.44282155437601028</v>
      </c>
      <c r="D93" s="80">
        <v>0.33912598225922191</v>
      </c>
      <c r="E93" s="81">
        <v>8.2014622636433152E-2</v>
      </c>
      <c r="F93" s="81">
        <v>1.3004408630957018E-2</v>
      </c>
      <c r="G93" s="81">
        <v>7.987941108777593E-3</v>
      </c>
      <c r="H93" s="82">
        <v>6.8859974062067994E-4</v>
      </c>
      <c r="J93" s="10" t="s">
        <v>37</v>
      </c>
      <c r="K93" s="134">
        <v>0.10518927568661858</v>
      </c>
      <c r="L93" s="157">
        <v>6.2560302611472246E-2</v>
      </c>
      <c r="M93" s="158">
        <v>2.7219836348627978E-2</v>
      </c>
      <c r="N93" s="136">
        <v>6.9294060689164853E-3</v>
      </c>
      <c r="O93" s="136">
        <v>5.5697763577531E-3</v>
      </c>
      <c r="P93" s="137">
        <v>2.909954299848774E-3</v>
      </c>
      <c r="R93" s="10" t="s">
        <v>37</v>
      </c>
      <c r="S93" s="138">
        <v>4.2097595166951312</v>
      </c>
      <c r="T93" s="139">
        <v>5.4207855157822289</v>
      </c>
      <c r="U93" s="140">
        <v>3.013046132460202</v>
      </c>
      <c r="V93" s="140">
        <v>1.8766988832262865</v>
      </c>
      <c r="W93" s="140">
        <v>1.4341583208558131</v>
      </c>
      <c r="X93" s="141">
        <v>0.23663592952523874</v>
      </c>
    </row>
    <row r="94" spans="2:24" ht="14.25" thickBot="1" x14ac:dyDescent="0.2">
      <c r="B94" s="10" t="s">
        <v>38</v>
      </c>
      <c r="C94" s="133">
        <v>7.0145512448424183</v>
      </c>
      <c r="D94" s="80">
        <v>4.7110229048802834</v>
      </c>
      <c r="E94" s="81">
        <v>1.7768152683625544</v>
      </c>
      <c r="F94" s="81">
        <v>0.35191386861879659</v>
      </c>
      <c r="G94" s="81">
        <v>0.20875913783593297</v>
      </c>
      <c r="H94" s="82">
        <v>-3.395993485515042E-2</v>
      </c>
      <c r="J94" s="10" t="s">
        <v>38</v>
      </c>
      <c r="K94" s="134">
        <v>4.6821189450135279</v>
      </c>
      <c r="L94" s="157">
        <v>0.97936926604340147</v>
      </c>
      <c r="M94" s="158">
        <v>1.4067486818092765</v>
      </c>
      <c r="N94" s="136">
        <v>0.79138374171631976</v>
      </c>
      <c r="O94" s="136">
        <v>1.198212688733135</v>
      </c>
      <c r="P94" s="137">
        <v>0.30640456671139576</v>
      </c>
      <c r="R94" s="10" t="s">
        <v>38</v>
      </c>
      <c r="S94" s="138">
        <v>1.4981574212916862</v>
      </c>
      <c r="T94" s="139">
        <v>4.8102621434227357</v>
      </c>
      <c r="U94" s="140">
        <v>1.2630651738570109</v>
      </c>
      <c r="V94" s="140">
        <v>0.44468170126363799</v>
      </c>
      <c r="W94" s="140">
        <v>0.17422544411264174</v>
      </c>
      <c r="X94" s="141">
        <v>-0.1108336446144991</v>
      </c>
    </row>
    <row r="95" spans="2:24" ht="14.25" thickBot="1" x14ac:dyDescent="0.2">
      <c r="B95" s="10" t="s">
        <v>39</v>
      </c>
      <c r="C95" s="133">
        <v>3.7674451750096956</v>
      </c>
      <c r="D95" s="80">
        <v>2.2661613093315323</v>
      </c>
      <c r="E95" s="81">
        <v>0.50503893446959902</v>
      </c>
      <c r="F95" s="81">
        <v>9.6530636580356974E-2</v>
      </c>
      <c r="G95" s="81">
        <v>0.95708790948750411</v>
      </c>
      <c r="H95" s="82">
        <v>-5.7373614859297477E-2</v>
      </c>
      <c r="J95" s="10" t="s">
        <v>39</v>
      </c>
      <c r="K95" s="134">
        <v>7.0571344885034639</v>
      </c>
      <c r="L95" s="157">
        <v>1.4198967221308909</v>
      </c>
      <c r="M95" s="158">
        <v>0.7293732347257551</v>
      </c>
      <c r="N95" s="136">
        <v>0.5417369049146552</v>
      </c>
      <c r="O95" s="136">
        <v>3.5441782203616019</v>
      </c>
      <c r="P95" s="137">
        <v>0.82194940637056113</v>
      </c>
      <c r="R95" s="10" t="s">
        <v>39</v>
      </c>
      <c r="S95" s="138">
        <v>0.5338491396397661</v>
      </c>
      <c r="T95" s="139">
        <v>1.5960043248290776</v>
      </c>
      <c r="U95" s="140">
        <v>0.69242866398777847</v>
      </c>
      <c r="V95" s="140">
        <v>0.17818730033827829</v>
      </c>
      <c r="W95" s="140">
        <v>0.27004508520168474</v>
      </c>
      <c r="X95" s="141">
        <v>-6.9801881252812323E-2</v>
      </c>
    </row>
    <row r="96" spans="2:24" ht="14.25" thickBot="1" x14ac:dyDescent="0.2">
      <c r="B96" s="10" t="s">
        <v>40</v>
      </c>
      <c r="C96" s="133">
        <v>0.37454744244620308</v>
      </c>
      <c r="D96" s="80">
        <v>0.2490517967762835</v>
      </c>
      <c r="E96" s="81">
        <v>6.293175629508814E-2</v>
      </c>
      <c r="F96" s="81">
        <v>1.7705114507370542E-2</v>
      </c>
      <c r="G96" s="81">
        <v>4.0440505355248464E-2</v>
      </c>
      <c r="H96" s="82">
        <v>4.4182695122124216E-3</v>
      </c>
      <c r="J96" s="10" t="s">
        <v>40</v>
      </c>
      <c r="K96" s="134">
        <v>0.19929595946530246</v>
      </c>
      <c r="L96" s="157">
        <v>2.8034623552585635E-2</v>
      </c>
      <c r="M96" s="158">
        <v>3.4265640589538411E-2</v>
      </c>
      <c r="N96" s="136">
        <v>2.5238590867879874E-2</v>
      </c>
      <c r="O96" s="136">
        <v>7.4531978428892642E-2</v>
      </c>
      <c r="P96" s="137">
        <v>3.7225126026405896E-2</v>
      </c>
      <c r="R96" s="10" t="s">
        <v>40</v>
      </c>
      <c r="S96" s="138">
        <v>1.8793529153881916</v>
      </c>
      <c r="T96" s="139">
        <v>8.8837218131046889</v>
      </c>
      <c r="U96" s="140">
        <v>1.8365848474550839</v>
      </c>
      <c r="V96" s="140">
        <v>0.70150962864979582</v>
      </c>
      <c r="W96" s="140">
        <v>0.54259267240344089</v>
      </c>
      <c r="X96" s="141">
        <v>0.11869051857818544</v>
      </c>
    </row>
    <row r="97" spans="2:24" ht="14.25" thickBot="1" x14ac:dyDescent="0.2">
      <c r="B97" s="10" t="s">
        <v>41</v>
      </c>
      <c r="C97" s="133">
        <v>1.1641929350053259</v>
      </c>
      <c r="D97" s="80">
        <v>0.62182379342066696</v>
      </c>
      <c r="E97" s="81">
        <v>0.28127329346273322</v>
      </c>
      <c r="F97" s="81">
        <v>0.11011980263810847</v>
      </c>
      <c r="G97" s="81">
        <v>0.12942618771878861</v>
      </c>
      <c r="H97" s="82">
        <v>2.1549857765028574E-2</v>
      </c>
      <c r="J97" s="10" t="s">
        <v>41</v>
      </c>
      <c r="K97" s="134">
        <v>1.1728329341247516</v>
      </c>
      <c r="L97" s="157">
        <v>0.22500509613486</v>
      </c>
      <c r="M97" s="158">
        <v>0.25709136669557553</v>
      </c>
      <c r="N97" s="136">
        <v>0.14538379337729568</v>
      </c>
      <c r="O97" s="136">
        <v>0.519641064690612</v>
      </c>
      <c r="P97" s="137">
        <v>2.5711613226408487E-2</v>
      </c>
      <c r="R97" s="10" t="s">
        <v>41</v>
      </c>
      <c r="S97" s="138">
        <v>0.9926332226286998</v>
      </c>
      <c r="T97" s="139">
        <v>2.7635987099952968</v>
      </c>
      <c r="U97" s="140">
        <v>1.0940596608823188</v>
      </c>
      <c r="V97" s="140">
        <v>0.75744207851509848</v>
      </c>
      <c r="W97" s="140">
        <v>0.24906843687545632</v>
      </c>
      <c r="X97" s="141">
        <v>0.83813713185816907</v>
      </c>
    </row>
    <row r="98" spans="2:24" ht="14.25" thickBot="1" x14ac:dyDescent="0.2">
      <c r="B98" s="10" t="s">
        <v>42</v>
      </c>
      <c r="C98" s="133">
        <v>10.334544124279217</v>
      </c>
      <c r="D98" s="80">
        <v>3.1995195930515461</v>
      </c>
      <c r="E98" s="81">
        <v>2.1084984816605865</v>
      </c>
      <c r="F98" s="81">
        <v>1.7527461297817737</v>
      </c>
      <c r="G98" s="81">
        <v>3.2120469530386666</v>
      </c>
      <c r="H98" s="82">
        <v>6.1732966746643969E-2</v>
      </c>
      <c r="J98" s="10" t="s">
        <v>42</v>
      </c>
      <c r="K98" s="134">
        <v>8.7820414758386747</v>
      </c>
      <c r="L98" s="157">
        <v>0.95734029285433364</v>
      </c>
      <c r="M98" s="158">
        <v>1.5784830400805219</v>
      </c>
      <c r="N98" s="136">
        <v>1.2706940780894533</v>
      </c>
      <c r="O98" s="136">
        <v>4.1417144276846765</v>
      </c>
      <c r="P98" s="137">
        <v>0.83380963712968936</v>
      </c>
      <c r="R98" s="10" t="s">
        <v>42</v>
      </c>
      <c r="S98" s="138">
        <v>1.1767815208698136</v>
      </c>
      <c r="T98" s="139">
        <v>3.342092270567762</v>
      </c>
      <c r="U98" s="140">
        <v>1.3357751892937837</v>
      </c>
      <c r="V98" s="140">
        <v>1.3793612168375788</v>
      </c>
      <c r="W98" s="140">
        <v>0.77553559259619997</v>
      </c>
      <c r="X98" s="141">
        <v>7.4037243032059261E-2</v>
      </c>
    </row>
    <row r="99" spans="2:24" ht="14.25" thickBot="1" x14ac:dyDescent="0.2">
      <c r="B99" s="10" t="s">
        <v>43</v>
      </c>
      <c r="C99" s="133">
        <v>6.815500810996503</v>
      </c>
      <c r="D99" s="80">
        <v>2.216669583856254</v>
      </c>
      <c r="E99" s="81">
        <v>1.0954677350101387</v>
      </c>
      <c r="F99" s="81">
        <v>0.88805357607934854</v>
      </c>
      <c r="G99" s="81">
        <v>2.4505458575252703</v>
      </c>
      <c r="H99" s="82">
        <v>0.16476405852549122</v>
      </c>
      <c r="J99" s="10" t="s">
        <v>43</v>
      </c>
      <c r="K99" s="134">
        <v>14.247926273695047</v>
      </c>
      <c r="L99" s="157">
        <v>2.6281964269178846</v>
      </c>
      <c r="M99" s="158">
        <v>1.9303670968024902</v>
      </c>
      <c r="N99" s="136">
        <v>1.7877818126667513</v>
      </c>
      <c r="O99" s="136">
        <v>4.5908206767038049</v>
      </c>
      <c r="P99" s="137">
        <v>3.3107602606041149</v>
      </c>
      <c r="R99" s="10" t="s">
        <v>43</v>
      </c>
      <c r="S99" s="138">
        <v>0.47835037043808176</v>
      </c>
      <c r="T99" s="139">
        <v>0.84341853643556131</v>
      </c>
      <c r="U99" s="140">
        <v>0.56749192255954817</v>
      </c>
      <c r="V99" s="140">
        <v>0.49673487546820949</v>
      </c>
      <c r="W99" s="140">
        <v>0.53379254606057813</v>
      </c>
      <c r="X99" s="141">
        <v>4.9766230580352178E-2</v>
      </c>
    </row>
    <row r="100" spans="2:24" ht="14.25" thickBot="1" x14ac:dyDescent="0.2">
      <c r="B100" s="10" t="s">
        <v>44</v>
      </c>
      <c r="C100" s="133">
        <v>9.0585498407985927</v>
      </c>
      <c r="D100" s="80">
        <v>1.574324229342047</v>
      </c>
      <c r="E100" s="81">
        <v>1.1330043379298069</v>
      </c>
      <c r="F100" s="81">
        <v>1.241572213505431</v>
      </c>
      <c r="G100" s="81">
        <v>3.8314858714753068</v>
      </c>
      <c r="H100" s="82">
        <v>1.2781631885460012</v>
      </c>
      <c r="J100" s="10" t="s">
        <v>44</v>
      </c>
      <c r="K100" s="134">
        <v>1.9059210041269097</v>
      </c>
      <c r="L100" s="157">
        <v>0.26968218172572966</v>
      </c>
      <c r="M100" s="158">
        <v>0.40357970442838831</v>
      </c>
      <c r="N100" s="136">
        <v>0.18795085253116864</v>
      </c>
      <c r="O100" s="136">
        <v>0.61670971046301437</v>
      </c>
      <c r="P100" s="137">
        <v>0.42799855497860867</v>
      </c>
      <c r="R100" s="10" t="s">
        <v>44</v>
      </c>
      <c r="S100" s="138">
        <v>4.7528464302476472</v>
      </c>
      <c r="T100" s="139">
        <v>5.8377020656973002</v>
      </c>
      <c r="U100" s="140">
        <v>2.8073868073582693</v>
      </c>
      <c r="V100" s="140">
        <v>6.6058344337626034</v>
      </c>
      <c r="W100" s="140">
        <v>6.2127866749474361</v>
      </c>
      <c r="X100" s="141">
        <v>2.9863726727065321</v>
      </c>
    </row>
    <row r="101" spans="2:24" ht="14.25" thickBot="1" x14ac:dyDescent="0.2">
      <c r="B101" s="10" t="s">
        <v>70</v>
      </c>
      <c r="C101" s="133">
        <v>1.037712812647412</v>
      </c>
      <c r="D101" s="80">
        <v>0.64109943086587018</v>
      </c>
      <c r="E101" s="81">
        <v>0.12572358323111968</v>
      </c>
      <c r="F101" s="81">
        <v>0.13100223418395254</v>
      </c>
      <c r="G101" s="81">
        <v>0.13349610677398119</v>
      </c>
      <c r="H101" s="82">
        <v>6.3914575924883116E-3</v>
      </c>
      <c r="J101" s="10" t="s">
        <v>70</v>
      </c>
      <c r="K101" s="134">
        <v>0.46703652061989903</v>
      </c>
      <c r="L101" s="157">
        <v>8.0537628792410318E-2</v>
      </c>
      <c r="M101" s="158">
        <v>5.1472757589835674E-2</v>
      </c>
      <c r="N101" s="136">
        <v>0.10731416146472091</v>
      </c>
      <c r="O101" s="136">
        <v>0.19689865243359725</v>
      </c>
      <c r="P101" s="137">
        <v>3.0813320339334847E-2</v>
      </c>
      <c r="R101" s="10" t="s">
        <v>70</v>
      </c>
      <c r="S101" s="138">
        <v>2.221909351478665</v>
      </c>
      <c r="T101" s="139">
        <v>7.9602471599745668</v>
      </c>
      <c r="U101" s="140">
        <v>2.442526670767418</v>
      </c>
      <c r="V101" s="140">
        <v>1.2207357574798643</v>
      </c>
      <c r="W101" s="140">
        <v>0.67799400922259667</v>
      </c>
      <c r="X101" s="141">
        <v>0.20742514997091294</v>
      </c>
    </row>
    <row r="102" spans="2:24" ht="14.25" thickBot="1" x14ac:dyDescent="0.2">
      <c r="B102" s="10" t="s">
        <v>46</v>
      </c>
      <c r="C102" s="133">
        <v>0.14186830126743133</v>
      </c>
      <c r="D102" s="80">
        <v>3.3279988640681928E-2</v>
      </c>
      <c r="E102" s="81">
        <v>4.1583139042492299E-2</v>
      </c>
      <c r="F102" s="81">
        <v>2.1096007935983124E-2</v>
      </c>
      <c r="G102" s="81">
        <v>4.0386374787402882E-2</v>
      </c>
      <c r="H102" s="82">
        <v>5.5227908608711006E-3</v>
      </c>
      <c r="J102" s="10" t="s">
        <v>46</v>
      </c>
      <c r="K102" s="134">
        <v>0.24409687289871893</v>
      </c>
      <c r="L102" s="157">
        <v>1.8388434618193315E-2</v>
      </c>
      <c r="M102" s="158">
        <v>2.8750348482505888E-2</v>
      </c>
      <c r="N102" s="136">
        <v>4.4251117812508844E-2</v>
      </c>
      <c r="O102" s="136">
        <v>0.11772065335235032</v>
      </c>
      <c r="P102" s="137">
        <v>3.498631863316054E-2</v>
      </c>
      <c r="R102" s="10" t="s">
        <v>46</v>
      </c>
      <c r="S102" s="138">
        <v>0.58119671744543633</v>
      </c>
      <c r="T102" s="139">
        <v>1.8098326111867653</v>
      </c>
      <c r="U102" s="140">
        <v>1.4463525222240332</v>
      </c>
      <c r="V102" s="140">
        <v>0.47673389913824354</v>
      </c>
      <c r="W102" s="140">
        <v>0.34306957731981153</v>
      </c>
      <c r="X102" s="141">
        <v>0.15785572980052037</v>
      </c>
    </row>
    <row r="103" spans="2:24" ht="14.25" thickBot="1" x14ac:dyDescent="0.2">
      <c r="B103" s="10" t="s">
        <v>47</v>
      </c>
      <c r="C103" s="133">
        <v>8.6066129933855096E-2</v>
      </c>
      <c r="D103" s="80">
        <v>7.1454190731946449E-2</v>
      </c>
      <c r="E103" s="81">
        <v>2.8842386782810366E-2</v>
      </c>
      <c r="F103" s="81">
        <v>3.5443554296305885E-2</v>
      </c>
      <c r="G103" s="81">
        <v>7.9907028724431856E-5</v>
      </c>
      <c r="H103" s="82">
        <v>-4.9753908905932009E-2</v>
      </c>
      <c r="J103" s="10" t="s">
        <v>47</v>
      </c>
      <c r="K103" s="134">
        <v>1.4380796025304567</v>
      </c>
      <c r="L103" s="157">
        <v>0.10614027351737766</v>
      </c>
      <c r="M103" s="158">
        <v>0.16887393510841536</v>
      </c>
      <c r="N103" s="136">
        <v>0.21580221087678508</v>
      </c>
      <c r="O103" s="136">
        <v>0.4911779968028146</v>
      </c>
      <c r="P103" s="137">
        <v>0.45608518622506394</v>
      </c>
      <c r="R103" s="10" t="s">
        <v>47</v>
      </c>
      <c r="S103" s="138">
        <v>5.9847959586112227E-2</v>
      </c>
      <c r="T103" s="139">
        <v>0.67320526284726134</v>
      </c>
      <c r="U103" s="140">
        <v>0.17079241248386759</v>
      </c>
      <c r="V103" s="140">
        <v>0.16424092298360565</v>
      </c>
      <c r="W103" s="140">
        <v>1.6268446315707182E-4</v>
      </c>
      <c r="X103" s="141">
        <v>-0.10908907021895686</v>
      </c>
    </row>
    <row r="104" spans="2:24" ht="14.25" thickBot="1" x14ac:dyDescent="0.2">
      <c r="B104" s="10" t="s">
        <v>48</v>
      </c>
      <c r="C104" s="133">
        <v>0.31962369607586244</v>
      </c>
      <c r="D104" s="80">
        <v>0.18123263938098783</v>
      </c>
      <c r="E104" s="81">
        <v>8.1132515321643409E-2</v>
      </c>
      <c r="F104" s="81">
        <v>5.197565571611109E-2</v>
      </c>
      <c r="G104" s="81">
        <v>9.4757952542202983E-2</v>
      </c>
      <c r="H104" s="82">
        <v>-8.9475066885082888E-2</v>
      </c>
      <c r="J104" s="10" t="s">
        <v>48</v>
      </c>
      <c r="K104" s="134">
        <v>6.500922108795093</v>
      </c>
      <c r="L104" s="157">
        <v>0.82049071438536036</v>
      </c>
      <c r="M104" s="158">
        <v>0.80084171233004098</v>
      </c>
      <c r="N104" s="136">
        <v>0.28378369643495432</v>
      </c>
      <c r="O104" s="136">
        <v>2.5363904644537194</v>
      </c>
      <c r="P104" s="137">
        <v>2.0594155211910175</v>
      </c>
      <c r="R104" s="10" t="s">
        <v>48</v>
      </c>
      <c r="S104" s="138">
        <v>4.9165901502410528E-2</v>
      </c>
      <c r="T104" s="139">
        <v>0.22088323024685469</v>
      </c>
      <c r="U104" s="140">
        <v>0.10130905280344246</v>
      </c>
      <c r="V104" s="140">
        <v>0.18315236699309245</v>
      </c>
      <c r="W104" s="140">
        <v>3.7359371070893731E-2</v>
      </c>
      <c r="X104" s="141">
        <v>-4.3446825550453726E-2</v>
      </c>
    </row>
    <row r="105" spans="2:24" ht="14.25" thickBot="1" x14ac:dyDescent="0.2">
      <c r="B105" s="10" t="s">
        <v>49</v>
      </c>
      <c r="C105" s="133">
        <v>0.46567680576697495</v>
      </c>
      <c r="D105" s="80">
        <v>9.2478392812624211E-2</v>
      </c>
      <c r="E105" s="81">
        <v>0.11699622593027453</v>
      </c>
      <c r="F105" s="81">
        <v>0.13737288649016008</v>
      </c>
      <c r="G105" s="81">
        <v>9.0845638133526821E-2</v>
      </c>
      <c r="H105" s="82">
        <v>2.7983662400389284E-2</v>
      </c>
      <c r="J105" s="10" t="s">
        <v>49</v>
      </c>
      <c r="K105" s="134">
        <v>2.9148009216060542</v>
      </c>
      <c r="L105" s="157">
        <v>0.11713618593552963</v>
      </c>
      <c r="M105" s="158">
        <v>0.27234200378363405</v>
      </c>
      <c r="N105" s="136">
        <v>0.41765893012595445</v>
      </c>
      <c r="O105" s="136">
        <v>0.88220651111066362</v>
      </c>
      <c r="P105" s="137">
        <v>1.2254572906502721</v>
      </c>
      <c r="R105" s="10" t="s">
        <v>49</v>
      </c>
      <c r="S105" s="138">
        <v>0.15976281684115401</v>
      </c>
      <c r="T105" s="139">
        <v>0.78949465593427481</v>
      </c>
      <c r="U105" s="140">
        <v>0.42959302753468698</v>
      </c>
      <c r="V105" s="140">
        <v>0.32891164675619927</v>
      </c>
      <c r="W105" s="140">
        <v>0.10297547908499984</v>
      </c>
      <c r="X105" s="141">
        <v>2.2835281664969436E-2</v>
      </c>
    </row>
    <row r="106" spans="2:24" ht="14.25" thickBot="1" x14ac:dyDescent="0.2">
      <c r="B106" s="10" t="s">
        <v>50</v>
      </c>
      <c r="C106" s="133">
        <v>1.0714707705198188</v>
      </c>
      <c r="D106" s="80">
        <v>0.26113175104957836</v>
      </c>
      <c r="E106" s="81">
        <v>0.12676163813422647</v>
      </c>
      <c r="F106" s="81">
        <v>0.21273828692531643</v>
      </c>
      <c r="G106" s="81">
        <v>0.3138076059137056</v>
      </c>
      <c r="H106" s="82">
        <v>0.15703148849699194</v>
      </c>
      <c r="J106" s="10" t="s">
        <v>50</v>
      </c>
      <c r="K106" s="134">
        <v>1.6124465407342459</v>
      </c>
      <c r="L106" s="157">
        <v>0.20126977527549778</v>
      </c>
      <c r="M106" s="158">
        <v>0.19279252117474682</v>
      </c>
      <c r="N106" s="136">
        <v>0.24437920037972552</v>
      </c>
      <c r="O106" s="136">
        <v>0.82543392185982689</v>
      </c>
      <c r="P106" s="137">
        <v>0.14857112204444919</v>
      </c>
      <c r="R106" s="10" t="s">
        <v>50</v>
      </c>
      <c r="S106" s="138">
        <v>0.66450002741294745</v>
      </c>
      <c r="T106" s="139">
        <v>1.2974215859889624</v>
      </c>
      <c r="U106" s="140">
        <v>0.65750288113785249</v>
      </c>
      <c r="V106" s="140">
        <v>0.87052534174248763</v>
      </c>
      <c r="W106" s="140">
        <v>0.38017289767623053</v>
      </c>
      <c r="X106" s="141">
        <v>1.0569448916863642</v>
      </c>
    </row>
    <row r="107" spans="2:24" ht="14.25" thickBot="1" x14ac:dyDescent="0.2">
      <c r="B107" s="10" t="s">
        <v>51</v>
      </c>
      <c r="C107" s="133">
        <v>1.2922789308759919</v>
      </c>
      <c r="D107" s="80">
        <v>0.27943708886027063</v>
      </c>
      <c r="E107" s="81">
        <v>0.15310333997663308</v>
      </c>
      <c r="F107" s="81">
        <v>9.0639242328918332E-2</v>
      </c>
      <c r="G107" s="81">
        <v>0.12704499508631611</v>
      </c>
      <c r="H107" s="82">
        <v>0.64205426462385384</v>
      </c>
      <c r="J107" s="10" t="s">
        <v>51</v>
      </c>
      <c r="K107" s="134">
        <v>0.69145962589478926</v>
      </c>
      <c r="L107" s="157">
        <v>0.11018696741180567</v>
      </c>
      <c r="M107" s="158">
        <v>0.15117398329478202</v>
      </c>
      <c r="N107" s="136">
        <v>8.6109881707014363E-2</v>
      </c>
      <c r="O107" s="136">
        <v>0.27799598307431894</v>
      </c>
      <c r="P107" s="137">
        <v>6.5992810406868316E-2</v>
      </c>
      <c r="R107" s="10" t="s">
        <v>51</v>
      </c>
      <c r="S107" s="138">
        <v>1.8689145142837622</v>
      </c>
      <c r="T107" s="139">
        <v>2.5360266774193034</v>
      </c>
      <c r="U107" s="140">
        <v>1.0127624915332747</v>
      </c>
      <c r="V107" s="140">
        <v>1.0525997775413853</v>
      </c>
      <c r="W107" s="140">
        <v>0.45700298860919913</v>
      </c>
      <c r="X107" s="141">
        <v>9.7291547467878541</v>
      </c>
    </row>
    <row r="108" spans="2:24" ht="14.25" thickBot="1" x14ac:dyDescent="0.2">
      <c r="B108" s="10" t="s">
        <v>52</v>
      </c>
      <c r="C108" s="133">
        <v>9.8575230980794597</v>
      </c>
      <c r="D108" s="80">
        <v>8.8331906621566816</v>
      </c>
      <c r="E108" s="81">
        <v>0.34279783911141393</v>
      </c>
      <c r="F108" s="81">
        <v>0.10525339094175946</v>
      </c>
      <c r="G108" s="81">
        <v>0.52806946579453973</v>
      </c>
      <c r="H108" s="82">
        <v>4.8211740075066019E-2</v>
      </c>
      <c r="J108" s="10" t="s">
        <v>52</v>
      </c>
      <c r="K108" s="134">
        <v>0.13369196848403095</v>
      </c>
      <c r="L108" s="157">
        <v>9.0934214452635984E-2</v>
      </c>
      <c r="M108" s="158">
        <v>1.3665640703460031E-2</v>
      </c>
      <c r="N108" s="136">
        <v>4.2695840110121589E-3</v>
      </c>
      <c r="O108" s="136">
        <v>2.8529934922772661E-3</v>
      </c>
      <c r="P108" s="137">
        <v>2.196953582464551E-2</v>
      </c>
      <c r="R108" s="10" t="s">
        <v>52</v>
      </c>
      <c r="S108" s="138">
        <v>73.733098628560526</v>
      </c>
      <c r="T108" s="139">
        <v>97.138252255508718</v>
      </c>
      <c r="U108" s="140">
        <v>25.08465183228623</v>
      </c>
      <c r="V108" s="140">
        <v>24.651907696461468</v>
      </c>
      <c r="W108" s="140">
        <v>185.09311963871093</v>
      </c>
      <c r="X108" s="141">
        <v>2.1944815065679224</v>
      </c>
    </row>
    <row r="109" spans="2:24" ht="14.25" thickBot="1" x14ac:dyDescent="0.2">
      <c r="B109" s="10" t="s">
        <v>53</v>
      </c>
      <c r="C109" s="133">
        <v>1.2165151000026797</v>
      </c>
      <c r="D109" s="80">
        <v>4.7466063885356465E-2</v>
      </c>
      <c r="E109" s="81">
        <v>0.22187143936742573</v>
      </c>
      <c r="F109" s="81">
        <v>0.13353937440474212</v>
      </c>
      <c r="G109" s="81">
        <v>0.82363470210912848</v>
      </c>
      <c r="H109" s="82">
        <v>-9.9964797639730488E-3</v>
      </c>
      <c r="J109" s="10" t="s">
        <v>53</v>
      </c>
      <c r="K109" s="134">
        <v>3.1090125098563868</v>
      </c>
      <c r="L109" s="157">
        <v>8.5344625640075403E-2</v>
      </c>
      <c r="M109" s="158">
        <v>0.40274015165592131</v>
      </c>
      <c r="N109" s="136">
        <v>0.74344255419591765</v>
      </c>
      <c r="O109" s="136">
        <v>1.1014610422376523</v>
      </c>
      <c r="P109" s="137">
        <v>0.77602413612682009</v>
      </c>
      <c r="R109" s="10" t="s">
        <v>53</v>
      </c>
      <c r="S109" s="138">
        <v>0.39128665328492801</v>
      </c>
      <c r="T109" s="139">
        <v>0.55616933731170715</v>
      </c>
      <c r="U109" s="140">
        <v>0.55090469240568873</v>
      </c>
      <c r="V109" s="140">
        <v>0.17962298990158534</v>
      </c>
      <c r="W109" s="140">
        <v>0.74776562268229563</v>
      </c>
      <c r="X109" s="141">
        <v>-1.2881660889912572E-2</v>
      </c>
    </row>
    <row r="110" spans="2:24" ht="14.25" thickBot="1" x14ac:dyDescent="0.2">
      <c r="B110" s="10" t="s">
        <v>54</v>
      </c>
      <c r="C110" s="133">
        <v>0.2245960112823201</v>
      </c>
      <c r="D110" s="80">
        <v>5.3509723373558013E-2</v>
      </c>
      <c r="E110" s="81">
        <v>5.1454418853625228E-2</v>
      </c>
      <c r="F110" s="81">
        <v>1.5408984195798217E-2</v>
      </c>
      <c r="G110" s="81">
        <v>9.9841622980245112E-2</v>
      </c>
      <c r="H110" s="82">
        <v>4.3812618790935029E-3</v>
      </c>
      <c r="J110" s="10" t="s">
        <v>54</v>
      </c>
      <c r="K110" s="134">
        <v>0.76161552836807955</v>
      </c>
      <c r="L110" s="157">
        <v>5.4573406767206456E-2</v>
      </c>
      <c r="M110" s="158">
        <v>7.942317820948952E-2</v>
      </c>
      <c r="N110" s="136">
        <v>4.0070689848130357E-2</v>
      </c>
      <c r="O110" s="136">
        <v>0.29311288609242692</v>
      </c>
      <c r="P110" s="137">
        <v>0.29443536745082627</v>
      </c>
      <c r="R110" s="10" t="s">
        <v>54</v>
      </c>
      <c r="S110" s="138">
        <v>0.29489421225899104</v>
      </c>
      <c r="T110" s="139">
        <v>0.98050912602568885</v>
      </c>
      <c r="U110" s="140">
        <v>0.64785142087750691</v>
      </c>
      <c r="V110" s="140">
        <v>0.3845450191698454</v>
      </c>
      <c r="W110" s="140">
        <v>0.34062515746497124</v>
      </c>
      <c r="X110" s="141">
        <v>1.4880216045462739E-2</v>
      </c>
    </row>
    <row r="111" spans="2:24" ht="14.25" thickBot="1" x14ac:dyDescent="0.2">
      <c r="B111" s="10" t="s">
        <v>55</v>
      </c>
      <c r="C111" s="133">
        <v>0.2758101566970389</v>
      </c>
      <c r="D111" s="80">
        <v>4.6919234679569446E-2</v>
      </c>
      <c r="E111" s="81">
        <v>1.545795947146803E-2</v>
      </c>
      <c r="F111" s="81">
        <v>6.0619607754255393E-2</v>
      </c>
      <c r="G111" s="81">
        <v>5.1292027150088473E-2</v>
      </c>
      <c r="H111" s="82">
        <v>0.10152132764165757</v>
      </c>
      <c r="J111" s="10" t="s">
        <v>55</v>
      </c>
      <c r="K111" s="134">
        <v>2.2797324952070577</v>
      </c>
      <c r="L111" s="157">
        <v>0.17750473573392428</v>
      </c>
      <c r="M111" s="158">
        <v>0.16951041021910568</v>
      </c>
      <c r="N111" s="136">
        <v>0.20201521888762922</v>
      </c>
      <c r="O111" s="136">
        <v>0.65832577178612817</v>
      </c>
      <c r="P111" s="137">
        <v>1.0723763585802701</v>
      </c>
      <c r="R111" s="10" t="s">
        <v>55</v>
      </c>
      <c r="S111" s="138">
        <v>0.12098356157001146</v>
      </c>
      <c r="T111" s="139">
        <v>0.26432666421869644</v>
      </c>
      <c r="U111" s="140">
        <v>9.1191800264581901E-2</v>
      </c>
      <c r="V111" s="140">
        <v>0.30007446017210709</v>
      </c>
      <c r="W111" s="140">
        <v>7.7912834873418615E-2</v>
      </c>
      <c r="X111" s="141">
        <v>9.4669494370486357E-2</v>
      </c>
    </row>
    <row r="112" spans="2:24" ht="14.25" thickBot="1" x14ac:dyDescent="0.2">
      <c r="B112" s="11" t="s">
        <v>56</v>
      </c>
      <c r="C112" s="133">
        <v>0.24454330965099505</v>
      </c>
      <c r="D112" s="80">
        <v>2.4714102455484988E-2</v>
      </c>
      <c r="E112" s="81">
        <v>4.3400195416873448E-2</v>
      </c>
      <c r="F112" s="81">
        <v>6.5230832487903775E-2</v>
      </c>
      <c r="G112" s="81">
        <v>0.10883484606329782</v>
      </c>
      <c r="H112" s="82">
        <v>2.3633332274350396E-3</v>
      </c>
      <c r="J112" s="11" t="s">
        <v>56</v>
      </c>
      <c r="K112" s="142">
        <v>1.8646095592964607</v>
      </c>
      <c r="L112" s="157">
        <v>4.7901562610787221E-2</v>
      </c>
      <c r="M112" s="158">
        <v>0.2810768197968822</v>
      </c>
      <c r="N112" s="136">
        <v>0.43738470544365277</v>
      </c>
      <c r="O112" s="136">
        <v>0.81249886542739258</v>
      </c>
      <c r="P112" s="137">
        <v>0.2857476060177459</v>
      </c>
      <c r="R112" s="11" t="s">
        <v>56</v>
      </c>
      <c r="S112" s="138">
        <v>0.13114987447734855</v>
      </c>
      <c r="T112" s="139">
        <v>0.51593520354009248</v>
      </c>
      <c r="U112" s="140">
        <v>0.15440688224748036</v>
      </c>
      <c r="V112" s="140">
        <v>0.14913834817735142</v>
      </c>
      <c r="W112" s="140">
        <v>0.13395076681866902</v>
      </c>
      <c r="X112" s="141">
        <v>8.2707017579992208E-3</v>
      </c>
    </row>
    <row r="113" spans="2:24" ht="14.25" thickBot="1" x14ac:dyDescent="0.2">
      <c r="B113" s="13" t="s">
        <v>57</v>
      </c>
      <c r="C113" s="145">
        <v>3.5753144320867078</v>
      </c>
      <c r="D113" s="91">
        <v>2.0769105335590234</v>
      </c>
      <c r="E113" s="92">
        <v>0.59975546055681805</v>
      </c>
      <c r="F113" s="92">
        <v>0.16274244752227865</v>
      </c>
      <c r="G113" s="92">
        <v>0.53173193265026875</v>
      </c>
      <c r="H113" s="93">
        <v>0.20417405779831885</v>
      </c>
      <c r="J113" s="13" t="s">
        <v>57</v>
      </c>
      <c r="K113" s="146">
        <v>7.2794104189885935</v>
      </c>
      <c r="L113" s="161">
        <v>1.4314028052603356</v>
      </c>
      <c r="M113" s="162">
        <v>1.4675927305230505</v>
      </c>
      <c r="N113" s="148">
        <v>0.82716503509863049</v>
      </c>
      <c r="O113" s="148">
        <v>2.3478155195961152</v>
      </c>
      <c r="P113" s="149">
        <v>1.2054343285104618</v>
      </c>
      <c r="R113" s="13" t="s">
        <v>57</v>
      </c>
      <c r="S113" s="150">
        <v>0.49115439661986582</v>
      </c>
      <c r="T113" s="151">
        <v>1.4509616202556528</v>
      </c>
      <c r="U113" s="152">
        <v>0.40866614291763698</v>
      </c>
      <c r="V113" s="152">
        <v>0.19674725189861703</v>
      </c>
      <c r="W113" s="152">
        <v>0.22647943512262855</v>
      </c>
      <c r="X113" s="153">
        <v>0.16937800174532433</v>
      </c>
    </row>
    <row r="116" spans="2:24" ht="14.25" x14ac:dyDescent="0.15">
      <c r="B116" s="271" t="s">
        <v>78</v>
      </c>
      <c r="C116" s="271"/>
      <c r="D116" s="271"/>
      <c r="E116" s="271"/>
      <c r="F116" s="271"/>
      <c r="G116" s="271"/>
      <c r="H116" s="271"/>
      <c r="J116" s="271" t="s">
        <v>79</v>
      </c>
      <c r="K116" s="271"/>
      <c r="L116" s="271"/>
      <c r="M116" s="271"/>
      <c r="N116" s="271"/>
      <c r="O116" s="271"/>
      <c r="P116" s="271"/>
      <c r="R116" s="271" t="s">
        <v>80</v>
      </c>
      <c r="S116" s="271"/>
      <c r="T116" s="271"/>
      <c r="U116" s="271"/>
      <c r="V116" s="271"/>
      <c r="W116" s="271"/>
      <c r="X116" s="271"/>
    </row>
    <row r="117" spans="2:24" ht="14.25" thickBot="1" x14ac:dyDescent="0.2"/>
    <row r="118" spans="2:24" ht="15" customHeight="1" thickBot="1" x14ac:dyDescent="0.2">
      <c r="B118" s="50"/>
      <c r="C118" s="272" t="s">
        <v>81</v>
      </c>
      <c r="D118" s="272"/>
      <c r="E118" s="272"/>
      <c r="F118" s="272"/>
      <c r="G118" s="272"/>
      <c r="H118" s="273"/>
      <c r="I118" s="51"/>
      <c r="J118" s="50"/>
      <c r="K118" s="274" t="s">
        <v>82</v>
      </c>
      <c r="L118" s="274"/>
      <c r="M118" s="274"/>
      <c r="N118" s="274"/>
      <c r="O118" s="274"/>
      <c r="P118" s="275"/>
      <c r="R118" s="50"/>
      <c r="S118" s="276" t="s">
        <v>83</v>
      </c>
      <c r="T118" s="277"/>
      <c r="U118" s="277"/>
      <c r="V118" s="277"/>
      <c r="W118" s="277"/>
      <c r="X118" s="278"/>
    </row>
    <row r="119" spans="2:24" ht="27.75" thickBot="1" x14ac:dyDescent="0.2">
      <c r="B119" s="52"/>
      <c r="C119" s="53" t="s">
        <v>0</v>
      </c>
      <c r="D119" s="54" t="s">
        <v>1</v>
      </c>
      <c r="E119" s="55" t="s">
        <v>2</v>
      </c>
      <c r="F119" s="55" t="s">
        <v>3</v>
      </c>
      <c r="G119" s="55" t="s">
        <v>4</v>
      </c>
      <c r="H119" s="56" t="s">
        <v>6</v>
      </c>
      <c r="I119" s="57"/>
      <c r="J119" s="52"/>
      <c r="K119" s="53" t="s">
        <v>0</v>
      </c>
      <c r="L119" s="54" t="s">
        <v>1</v>
      </c>
      <c r="M119" s="55" t="s">
        <v>2</v>
      </c>
      <c r="N119" s="55" t="s">
        <v>3</v>
      </c>
      <c r="O119" s="55" t="s">
        <v>4</v>
      </c>
      <c r="P119" s="56" t="s">
        <v>6</v>
      </c>
      <c r="R119" s="52"/>
      <c r="S119" s="16" t="s">
        <v>0</v>
      </c>
      <c r="T119" s="17" t="s">
        <v>1</v>
      </c>
      <c r="U119" s="3" t="s">
        <v>2</v>
      </c>
      <c r="V119" s="3" t="s">
        <v>3</v>
      </c>
      <c r="W119" s="3" t="s">
        <v>4</v>
      </c>
      <c r="X119" s="4" t="s">
        <v>6</v>
      </c>
    </row>
    <row r="120" spans="2:24" ht="14.25" thickBot="1" x14ac:dyDescent="0.2">
      <c r="B120" s="18" t="s">
        <v>9</v>
      </c>
      <c r="C120" s="111">
        <v>100</v>
      </c>
      <c r="D120" s="112">
        <v>55.143365131144783</v>
      </c>
      <c r="E120" s="113">
        <v>14.25160158587466</v>
      </c>
      <c r="F120" s="113">
        <v>9.3769620432131493</v>
      </c>
      <c r="G120" s="113">
        <v>18.658171898964486</v>
      </c>
      <c r="H120" s="114">
        <v>2.5698993408029156</v>
      </c>
      <c r="J120" s="18" t="s">
        <v>9</v>
      </c>
      <c r="K120" s="115">
        <v>100</v>
      </c>
      <c r="L120" s="116">
        <v>18.407424856126287</v>
      </c>
      <c r="M120" s="117">
        <v>15.015606889791066</v>
      </c>
      <c r="N120" s="117">
        <v>11.905628522762814</v>
      </c>
      <c r="O120" s="117">
        <v>35.957641565995253</v>
      </c>
      <c r="P120" s="118">
        <v>18.713698165324583</v>
      </c>
      <c r="R120" s="18" t="s">
        <v>9</v>
      </c>
      <c r="S120" s="119">
        <v>1</v>
      </c>
      <c r="T120" s="120">
        <v>2.9957131734693556</v>
      </c>
      <c r="U120" s="121">
        <v>0.9491192524202372</v>
      </c>
      <c r="V120" s="121">
        <v>0.78760747702525635</v>
      </c>
      <c r="W120" s="121">
        <v>0.51889309438495868</v>
      </c>
      <c r="X120" s="122">
        <v>0.13732717702825797</v>
      </c>
    </row>
    <row r="121" spans="2:24" ht="14.25" thickBot="1" x14ac:dyDescent="0.2">
      <c r="B121" s="14"/>
      <c r="J121" s="14"/>
      <c r="K121" s="123"/>
      <c r="L121" s="123"/>
      <c r="M121" s="123"/>
      <c r="N121" s="123"/>
      <c r="O121" s="123"/>
      <c r="P121" s="123"/>
      <c r="S121" s="163"/>
      <c r="T121" s="163"/>
      <c r="U121" s="163"/>
      <c r="V121" s="163"/>
      <c r="W121" s="163"/>
      <c r="X121" s="163"/>
    </row>
    <row r="122" spans="2:24" ht="14.25" thickBot="1" x14ac:dyDescent="0.2">
      <c r="B122" s="66" t="s">
        <v>10</v>
      </c>
      <c r="C122" s="124">
        <v>100</v>
      </c>
      <c r="D122" s="68">
        <v>69.493822027989665</v>
      </c>
      <c r="E122" s="69">
        <v>12.805436727496769</v>
      </c>
      <c r="F122" s="69">
        <v>8.2043486059849915</v>
      </c>
      <c r="G122" s="69">
        <v>9.1188653699210427</v>
      </c>
      <c r="H122" s="70">
        <v>0.37752726860751368</v>
      </c>
      <c r="J122" s="66" t="s">
        <v>10</v>
      </c>
      <c r="K122" s="125">
        <v>100</v>
      </c>
      <c r="L122" s="126">
        <v>31.211402947855614</v>
      </c>
      <c r="M122" s="127">
        <v>15.740059628075089</v>
      </c>
      <c r="N122" s="127">
        <v>11.80359168070293</v>
      </c>
      <c r="O122" s="127">
        <v>30.026940009199027</v>
      </c>
      <c r="P122" s="128">
        <v>11.218005734167335</v>
      </c>
      <c r="R122" s="66" t="s">
        <v>10</v>
      </c>
      <c r="S122" s="129">
        <v>1</v>
      </c>
      <c r="T122" s="130">
        <v>2.2265523323027763</v>
      </c>
      <c r="U122" s="131">
        <v>0.81355706586117904</v>
      </c>
      <c r="V122" s="131">
        <v>0.69507221428184862</v>
      </c>
      <c r="W122" s="131">
        <v>0.30368946576399042</v>
      </c>
      <c r="X122" s="132">
        <v>3.3653688325158977E-2</v>
      </c>
    </row>
    <row r="123" spans="2:24" ht="14.25" thickBot="1" x14ac:dyDescent="0.2">
      <c r="B123" s="10" t="s">
        <v>11</v>
      </c>
      <c r="C123" s="133">
        <v>100</v>
      </c>
      <c r="D123" s="80">
        <v>56.2203434074504</v>
      </c>
      <c r="E123" s="81">
        <v>18.500519243264673</v>
      </c>
      <c r="F123" s="81">
        <v>7.9697235595063018</v>
      </c>
      <c r="G123" s="81">
        <v>18.431634952963769</v>
      </c>
      <c r="H123" s="82">
        <v>-1.1222211631851478</v>
      </c>
      <c r="J123" s="10" t="s">
        <v>11</v>
      </c>
      <c r="K123" s="134">
        <v>100</v>
      </c>
      <c r="L123" s="135">
        <v>18.097191476418203</v>
      </c>
      <c r="M123" s="136">
        <v>18.377353814263426</v>
      </c>
      <c r="N123" s="136">
        <v>11.420892689164146</v>
      </c>
      <c r="O123" s="136">
        <v>39.890357177056401</v>
      </c>
      <c r="P123" s="137">
        <v>12.214204843097825</v>
      </c>
      <c r="R123" s="10" t="s">
        <v>11</v>
      </c>
      <c r="S123" s="138">
        <v>1</v>
      </c>
      <c r="T123" s="139">
        <v>3.1065783594492609</v>
      </c>
      <c r="U123" s="140">
        <v>1.006702021969325</v>
      </c>
      <c r="V123" s="140">
        <v>0.69781966930376416</v>
      </c>
      <c r="W123" s="140">
        <v>0.46205740578239368</v>
      </c>
      <c r="X123" s="141">
        <v>-9.1878364379921806E-2</v>
      </c>
    </row>
    <row r="124" spans="2:24" ht="14.25" thickBot="1" x14ac:dyDescent="0.2">
      <c r="B124" s="10" t="s">
        <v>12</v>
      </c>
      <c r="C124" s="133">
        <v>100</v>
      </c>
      <c r="D124" s="80">
        <v>37.210738041661941</v>
      </c>
      <c r="E124" s="81">
        <v>13.259364042107125</v>
      </c>
      <c r="F124" s="81">
        <v>36.034828495281936</v>
      </c>
      <c r="G124" s="81">
        <v>13.388334456711828</v>
      </c>
      <c r="H124" s="82">
        <v>0.10673496423718358</v>
      </c>
      <c r="J124" s="10" t="s">
        <v>12</v>
      </c>
      <c r="K124" s="134">
        <v>100</v>
      </c>
      <c r="L124" s="135">
        <v>13.515693857794432</v>
      </c>
      <c r="M124" s="136">
        <v>9.0252325060564758</v>
      </c>
      <c r="N124" s="136">
        <v>11.693694040813181</v>
      </c>
      <c r="O124" s="136">
        <v>46.480982907012027</v>
      </c>
      <c r="P124" s="137">
        <v>19.284396688323884</v>
      </c>
      <c r="R124" s="10" t="s">
        <v>12</v>
      </c>
      <c r="S124" s="138">
        <v>1</v>
      </c>
      <c r="T124" s="139">
        <v>2.7531504067179426</v>
      </c>
      <c r="U124" s="140">
        <v>1.4691437625799992</v>
      </c>
      <c r="V124" s="140">
        <v>3.081560742868219</v>
      </c>
      <c r="W124" s="140">
        <v>0.28803897033537323</v>
      </c>
      <c r="X124" s="141">
        <v>5.5347836887118364E-3</v>
      </c>
    </row>
    <row r="125" spans="2:24" ht="14.25" thickBot="1" x14ac:dyDescent="0.2">
      <c r="B125" s="10" t="s">
        <v>13</v>
      </c>
      <c r="C125" s="133">
        <v>100</v>
      </c>
      <c r="D125" s="80">
        <v>11.47358793520457</v>
      </c>
      <c r="E125" s="81">
        <v>17.325989309160384</v>
      </c>
      <c r="F125" s="81">
        <v>19.441230869291275</v>
      </c>
      <c r="G125" s="81">
        <v>47.020263815776111</v>
      </c>
      <c r="H125" s="82">
        <v>4.7389280705676722</v>
      </c>
      <c r="J125" s="10" t="s">
        <v>13</v>
      </c>
      <c r="K125" s="134">
        <v>100</v>
      </c>
      <c r="L125" s="135">
        <v>5.2104982577589602</v>
      </c>
      <c r="M125" s="136">
        <v>10.002240576059831</v>
      </c>
      <c r="N125" s="136">
        <v>10.737767613631974</v>
      </c>
      <c r="O125" s="136">
        <v>52.339856757654658</v>
      </c>
      <c r="P125" s="137">
        <v>21.709636794894578</v>
      </c>
      <c r="R125" s="10" t="s">
        <v>13</v>
      </c>
      <c r="S125" s="138">
        <v>1</v>
      </c>
      <c r="T125" s="139">
        <v>2.2020135825051339</v>
      </c>
      <c r="U125" s="140">
        <v>1.7322108159075682</v>
      </c>
      <c r="V125" s="140">
        <v>1.8105468071976105</v>
      </c>
      <c r="W125" s="140">
        <v>0.89836439624759634</v>
      </c>
      <c r="X125" s="141">
        <v>0.2182868426284367</v>
      </c>
    </row>
    <row r="126" spans="2:24" ht="14.25" thickBot="1" x14ac:dyDescent="0.2">
      <c r="B126" s="10" t="s">
        <v>14</v>
      </c>
      <c r="C126" s="133">
        <v>100</v>
      </c>
      <c r="D126" s="80">
        <v>39.914962669296614</v>
      </c>
      <c r="E126" s="81">
        <v>39.297206938234211</v>
      </c>
      <c r="F126" s="81">
        <v>6.3454858616572007</v>
      </c>
      <c r="G126" s="81">
        <v>12.711790828221289</v>
      </c>
      <c r="H126" s="82">
        <v>1.730553702590679</v>
      </c>
      <c r="J126" s="10" t="s">
        <v>14</v>
      </c>
      <c r="K126" s="134">
        <v>100</v>
      </c>
      <c r="L126" s="135">
        <v>16.018796992481203</v>
      </c>
      <c r="M126" s="136">
        <v>19.672932330827066</v>
      </c>
      <c r="N126" s="136">
        <v>14.724154135338347</v>
      </c>
      <c r="O126" s="136">
        <v>35.714285714285715</v>
      </c>
      <c r="P126" s="137">
        <v>13.86983082706767</v>
      </c>
      <c r="R126" s="10" t="s">
        <v>14</v>
      </c>
      <c r="S126" s="138">
        <v>1</v>
      </c>
      <c r="T126" s="139">
        <v>2.491757819768341</v>
      </c>
      <c r="U126" s="140">
        <v>1.9975266664571567</v>
      </c>
      <c r="V126" s="140">
        <v>0.43095758189788796</v>
      </c>
      <c r="W126" s="140">
        <v>0.35593014319019617</v>
      </c>
      <c r="X126" s="141">
        <v>0.1247710750165328</v>
      </c>
    </row>
    <row r="127" spans="2:24" ht="14.25" thickBot="1" x14ac:dyDescent="0.2">
      <c r="B127" s="10" t="s">
        <v>15</v>
      </c>
      <c r="C127" s="133">
        <v>100</v>
      </c>
      <c r="D127" s="80">
        <v>40.616393679806606</v>
      </c>
      <c r="E127" s="81">
        <v>16.382804540604408</v>
      </c>
      <c r="F127" s="81">
        <v>14.012213574791566</v>
      </c>
      <c r="G127" s="81">
        <v>29.825067367570728</v>
      </c>
      <c r="H127" s="82">
        <v>-0.83647916277331325</v>
      </c>
      <c r="J127" s="10" t="s">
        <v>15</v>
      </c>
      <c r="K127" s="134">
        <v>100</v>
      </c>
      <c r="L127" s="135">
        <v>9.6581683701255105</v>
      </c>
      <c r="M127" s="136">
        <v>17.685575693098777</v>
      </c>
      <c r="N127" s="136">
        <v>13.084083741783504</v>
      </c>
      <c r="O127" s="136">
        <v>46.658307686462251</v>
      </c>
      <c r="P127" s="137">
        <v>12.91386450852996</v>
      </c>
      <c r="R127" s="10" t="s">
        <v>15</v>
      </c>
      <c r="S127" s="138">
        <v>1</v>
      </c>
      <c r="T127" s="139">
        <v>4.2053930024082584</v>
      </c>
      <c r="U127" s="140">
        <v>0.92633707971390877</v>
      </c>
      <c r="V127" s="140">
        <v>1.0709357912502591</v>
      </c>
      <c r="W127" s="140">
        <v>0.63922308472890388</v>
      </c>
      <c r="X127" s="141">
        <v>-6.4773729213342457E-2</v>
      </c>
    </row>
    <row r="128" spans="2:24" ht="14.25" thickBot="1" x14ac:dyDescent="0.2">
      <c r="B128" s="11" t="s">
        <v>16</v>
      </c>
      <c r="C128" s="133">
        <v>100</v>
      </c>
      <c r="D128" s="80">
        <v>76.852350049463041</v>
      </c>
      <c r="E128" s="81">
        <v>12.619321188955194</v>
      </c>
      <c r="F128" s="81">
        <v>6.6125678387719891</v>
      </c>
      <c r="G128" s="81">
        <v>3.8606650668898812</v>
      </c>
      <c r="H128" s="82">
        <v>5.5095855919901765E-2</v>
      </c>
      <c r="J128" s="11" t="s">
        <v>16</v>
      </c>
      <c r="K128" s="142">
        <v>100</v>
      </c>
      <c r="L128" s="135">
        <v>51.91359625342794</v>
      </c>
      <c r="M128" s="136">
        <v>16.604669071136151</v>
      </c>
      <c r="N128" s="136">
        <v>13.565608228628903</v>
      </c>
      <c r="O128" s="136">
        <v>16.614726982705108</v>
      </c>
      <c r="P128" s="137">
        <v>1.3013994641018993</v>
      </c>
      <c r="R128" s="11" t="s">
        <v>16</v>
      </c>
      <c r="S128" s="138">
        <v>1</v>
      </c>
      <c r="T128" s="139">
        <v>1.4803896396291047</v>
      </c>
      <c r="U128" s="140">
        <v>0.7599863107715481</v>
      </c>
      <c r="V128" s="140">
        <v>0.48745089253107021</v>
      </c>
      <c r="W128" s="140">
        <v>0.23236403889805662</v>
      </c>
      <c r="X128" s="141">
        <v>4.2335852626098645E-2</v>
      </c>
    </row>
    <row r="129" spans="2:24" ht="14.25" thickBot="1" x14ac:dyDescent="0.2">
      <c r="B129" s="12" t="s">
        <v>17</v>
      </c>
      <c r="C129" s="133">
        <v>100</v>
      </c>
      <c r="D129" s="80">
        <v>87.313207145389498</v>
      </c>
      <c r="E129" s="81">
        <v>5.0139149562276373</v>
      </c>
      <c r="F129" s="81">
        <v>1.8830781219736248</v>
      </c>
      <c r="G129" s="81">
        <v>5.3788073574269175</v>
      </c>
      <c r="H129" s="82">
        <v>0.41099241898233368</v>
      </c>
      <c r="J129" s="12" t="s">
        <v>17</v>
      </c>
      <c r="K129" s="143">
        <v>100</v>
      </c>
      <c r="L129" s="135">
        <v>54.829565097144439</v>
      </c>
      <c r="M129" s="136">
        <v>7.2045910253750955</v>
      </c>
      <c r="N129" s="136">
        <v>6.0672059738643433</v>
      </c>
      <c r="O129" s="136">
        <v>23.677660236465464</v>
      </c>
      <c r="P129" s="137">
        <v>8.2209776671506596</v>
      </c>
      <c r="R129" s="12" t="s">
        <v>17</v>
      </c>
      <c r="S129" s="138">
        <v>1</v>
      </c>
      <c r="T129" s="139">
        <v>1.5924475598282071</v>
      </c>
      <c r="U129" s="140">
        <v>0.69593332065182645</v>
      </c>
      <c r="V129" s="140">
        <v>0.31036990174478102</v>
      </c>
      <c r="W129" s="140">
        <v>0.22716802689579649</v>
      </c>
      <c r="X129" s="141">
        <v>4.9993131671501198E-2</v>
      </c>
    </row>
    <row r="130" spans="2:24" ht="14.25" thickBot="1" x14ac:dyDescent="0.2">
      <c r="B130" s="12" t="s">
        <v>18</v>
      </c>
      <c r="C130" s="133">
        <v>100</v>
      </c>
      <c r="D130" s="80">
        <v>55.02763752999401</v>
      </c>
      <c r="E130" s="81">
        <v>14.525078514234831</v>
      </c>
      <c r="F130" s="81">
        <v>5.2418526063649917</v>
      </c>
      <c r="G130" s="81">
        <v>21.438026436870921</v>
      </c>
      <c r="H130" s="82">
        <v>3.7674049125352522</v>
      </c>
      <c r="J130" s="12" t="s">
        <v>18</v>
      </c>
      <c r="K130" s="144">
        <v>100</v>
      </c>
      <c r="L130" s="135">
        <v>23.047734557740622</v>
      </c>
      <c r="M130" s="136">
        <v>18.182015074070865</v>
      </c>
      <c r="N130" s="136">
        <v>9.9800745040284156</v>
      </c>
      <c r="O130" s="136">
        <v>33.808368708308066</v>
      </c>
      <c r="P130" s="137">
        <v>14.981807155852032</v>
      </c>
      <c r="R130" s="12" t="s">
        <v>18</v>
      </c>
      <c r="S130" s="138">
        <v>1</v>
      </c>
      <c r="T130" s="139">
        <v>2.387550819458431</v>
      </c>
      <c r="U130" s="140">
        <v>0.79887066725342548</v>
      </c>
      <c r="V130" s="140">
        <v>0.52523181107006167</v>
      </c>
      <c r="W130" s="140">
        <v>0.63410413622242423</v>
      </c>
      <c r="X130" s="141">
        <v>0.25146531879257772</v>
      </c>
    </row>
    <row r="131" spans="2:24" ht="14.25" thickBot="1" x14ac:dyDescent="0.2">
      <c r="B131" s="12" t="s">
        <v>19</v>
      </c>
      <c r="C131" s="133">
        <v>100</v>
      </c>
      <c r="D131" s="80">
        <v>74.745744636011679</v>
      </c>
      <c r="E131" s="81">
        <v>13.264102936017034</v>
      </c>
      <c r="F131" s="81">
        <v>3.6876946298693181</v>
      </c>
      <c r="G131" s="81">
        <v>8.5060480849868334</v>
      </c>
      <c r="H131" s="82">
        <v>-0.20359028688485864</v>
      </c>
      <c r="J131" s="12" t="s">
        <v>19</v>
      </c>
      <c r="K131" s="144">
        <v>100</v>
      </c>
      <c r="L131" s="135">
        <v>45.042598531611034</v>
      </c>
      <c r="M131" s="136">
        <v>16.44205879487038</v>
      </c>
      <c r="N131" s="136">
        <v>12.051719828334907</v>
      </c>
      <c r="O131" s="136">
        <v>20.413826411513252</v>
      </c>
      <c r="P131" s="137">
        <v>6.0497964336704211</v>
      </c>
      <c r="R131" s="12" t="s">
        <v>19</v>
      </c>
      <c r="S131" s="138">
        <v>1</v>
      </c>
      <c r="T131" s="139">
        <v>1.6594456597248688</v>
      </c>
      <c r="U131" s="140">
        <v>0.80671788743117667</v>
      </c>
      <c r="V131" s="140">
        <v>0.30598907727668428</v>
      </c>
      <c r="W131" s="140">
        <v>0.41668072969355135</v>
      </c>
      <c r="X131" s="141">
        <v>-3.3652419402373186E-2</v>
      </c>
    </row>
    <row r="132" spans="2:24" ht="14.25" thickBot="1" x14ac:dyDescent="0.2">
      <c r="B132" s="12" t="s">
        <v>20</v>
      </c>
      <c r="C132" s="133">
        <v>100</v>
      </c>
      <c r="D132" s="80">
        <v>72.675808065701801</v>
      </c>
      <c r="E132" s="81">
        <v>17.747683080651321</v>
      </c>
      <c r="F132" s="81">
        <v>5.0592593284436349</v>
      </c>
      <c r="G132" s="81">
        <v>3.7122192878766169</v>
      </c>
      <c r="H132" s="82">
        <v>0.8050302373266226</v>
      </c>
      <c r="J132" s="12" t="s">
        <v>20</v>
      </c>
      <c r="K132" s="144">
        <v>100</v>
      </c>
      <c r="L132" s="135">
        <v>43.455467475675782</v>
      </c>
      <c r="M132" s="136">
        <v>29.60732170171174</v>
      </c>
      <c r="N132" s="136">
        <v>7.667603881720499</v>
      </c>
      <c r="O132" s="136">
        <v>13.664087738561429</v>
      </c>
      <c r="P132" s="137">
        <v>5.6055192023305551</v>
      </c>
      <c r="R132" s="12" t="s">
        <v>20</v>
      </c>
      <c r="S132" s="138">
        <v>1</v>
      </c>
      <c r="T132" s="139">
        <v>1.6724203486335092</v>
      </c>
      <c r="U132" s="140">
        <v>0.5994356145907398</v>
      </c>
      <c r="V132" s="140">
        <v>0.65982273034537764</v>
      </c>
      <c r="W132" s="140">
        <v>0.2716770675732974</v>
      </c>
      <c r="X132" s="141">
        <v>0.14361385774790009</v>
      </c>
    </row>
    <row r="133" spans="2:24" ht="14.25" thickBot="1" x14ac:dyDescent="0.2">
      <c r="B133" s="12" t="s">
        <v>21</v>
      </c>
      <c r="C133" s="133">
        <v>100</v>
      </c>
      <c r="D133" s="80">
        <v>26.335839493649605</v>
      </c>
      <c r="E133" s="81">
        <v>15.60760882831519</v>
      </c>
      <c r="F133" s="81">
        <v>16.40702349487314</v>
      </c>
      <c r="G133" s="81">
        <v>36.932790472606875</v>
      </c>
      <c r="H133" s="82">
        <v>4.7167377105551962</v>
      </c>
      <c r="J133" s="12" t="s">
        <v>21</v>
      </c>
      <c r="K133" s="144">
        <v>100</v>
      </c>
      <c r="L133" s="135">
        <v>11.672117054093691</v>
      </c>
      <c r="M133" s="136">
        <v>10.761705690316854</v>
      </c>
      <c r="N133" s="136">
        <v>14.937854345419707</v>
      </c>
      <c r="O133" s="136">
        <v>46.26662508639145</v>
      </c>
      <c r="P133" s="137">
        <v>16.3616978237783</v>
      </c>
      <c r="R133" s="12" t="s">
        <v>21</v>
      </c>
      <c r="S133" s="138">
        <v>1</v>
      </c>
      <c r="T133" s="139">
        <v>2.2563035798559778</v>
      </c>
      <c r="U133" s="140">
        <v>1.4502913643474356</v>
      </c>
      <c r="V133" s="140">
        <v>1.0983520869517591</v>
      </c>
      <c r="W133" s="140">
        <v>0.79825987747418459</v>
      </c>
      <c r="X133" s="141">
        <v>0.28827923369299768</v>
      </c>
    </row>
    <row r="134" spans="2:24" ht="14.25" thickBot="1" x14ac:dyDescent="0.2">
      <c r="B134" s="12" t="s">
        <v>22</v>
      </c>
      <c r="C134" s="133">
        <v>100</v>
      </c>
      <c r="D134" s="80">
        <v>47.777829901651252</v>
      </c>
      <c r="E134" s="81">
        <v>20.010752517611213</v>
      </c>
      <c r="F134" s="81">
        <v>20.164885436413506</v>
      </c>
      <c r="G134" s="81">
        <v>12.976088304291524</v>
      </c>
      <c r="H134" s="82">
        <v>-0.92955615996749286</v>
      </c>
      <c r="J134" s="12" t="s">
        <v>22</v>
      </c>
      <c r="K134" s="144">
        <v>100</v>
      </c>
      <c r="L134" s="135">
        <v>23.721785552368967</v>
      </c>
      <c r="M134" s="136">
        <v>18.316531590502727</v>
      </c>
      <c r="N134" s="136">
        <v>16.164821786061768</v>
      </c>
      <c r="O134" s="136">
        <v>33.795699636797089</v>
      </c>
      <c r="P134" s="137">
        <v>8.0011614342694415</v>
      </c>
      <c r="R134" s="12" t="s">
        <v>22</v>
      </c>
      <c r="S134" s="138">
        <v>1</v>
      </c>
      <c r="T134" s="139">
        <v>2.0140907941425992</v>
      </c>
      <c r="U134" s="140">
        <v>1.0924968200850294</v>
      </c>
      <c r="V134" s="140">
        <v>1.2474548561865877</v>
      </c>
      <c r="W134" s="140">
        <v>0.38395678869636513</v>
      </c>
      <c r="X134" s="141">
        <v>-0.11617765340743524</v>
      </c>
    </row>
    <row r="135" spans="2:24" ht="14.25" thickBot="1" x14ac:dyDescent="0.2">
      <c r="B135" s="12" t="s">
        <v>23</v>
      </c>
      <c r="C135" s="133">
        <v>100</v>
      </c>
      <c r="D135" s="80">
        <v>63.036084422965345</v>
      </c>
      <c r="E135" s="81">
        <v>11.534457353308349</v>
      </c>
      <c r="F135" s="81">
        <v>10.92269214986241</v>
      </c>
      <c r="G135" s="81">
        <v>15.028525648523816</v>
      </c>
      <c r="H135" s="82">
        <v>-0.52175957465992306</v>
      </c>
      <c r="J135" s="12" t="s">
        <v>23</v>
      </c>
      <c r="K135" s="144">
        <v>100</v>
      </c>
      <c r="L135" s="135">
        <v>31.276382096435277</v>
      </c>
      <c r="M135" s="136">
        <v>13.525298919612474</v>
      </c>
      <c r="N135" s="136">
        <v>13.315016952724523</v>
      </c>
      <c r="O135" s="136">
        <v>30.688460370294614</v>
      </c>
      <c r="P135" s="137">
        <v>11.194841660933113</v>
      </c>
      <c r="R135" s="12" t="s">
        <v>23</v>
      </c>
      <c r="S135" s="138">
        <v>1</v>
      </c>
      <c r="T135" s="139">
        <v>2.0154532013518875</v>
      </c>
      <c r="U135" s="140">
        <v>0.8528060948496089</v>
      </c>
      <c r="V135" s="140">
        <v>0.82032882035703336</v>
      </c>
      <c r="W135" s="140">
        <v>0.48971259773823372</v>
      </c>
      <c r="X135" s="141">
        <v>-4.6607141973317855E-2</v>
      </c>
    </row>
    <row r="136" spans="2:24" ht="14.25" thickBot="1" x14ac:dyDescent="0.2">
      <c r="B136" s="12" t="s">
        <v>24</v>
      </c>
      <c r="C136" s="133">
        <v>100</v>
      </c>
      <c r="D136" s="80">
        <v>73.337014254647301</v>
      </c>
      <c r="E136" s="81">
        <v>7.267734026344173</v>
      </c>
      <c r="F136" s="81">
        <v>7.5240869750964823</v>
      </c>
      <c r="G136" s="81">
        <v>12.164670917141752</v>
      </c>
      <c r="H136" s="82">
        <v>-0.29350617322970424</v>
      </c>
      <c r="J136" s="12" t="s">
        <v>24</v>
      </c>
      <c r="K136" s="144">
        <v>100</v>
      </c>
      <c r="L136" s="135">
        <v>40.682177161152616</v>
      </c>
      <c r="M136" s="136">
        <v>15.645393098541444</v>
      </c>
      <c r="N136" s="136">
        <v>15.265457132692992</v>
      </c>
      <c r="O136" s="136">
        <v>21.698185699039488</v>
      </c>
      <c r="P136" s="137">
        <v>6.7087869085734608</v>
      </c>
      <c r="R136" s="12" t="s">
        <v>24</v>
      </c>
      <c r="S136" s="138">
        <v>1</v>
      </c>
      <c r="T136" s="139">
        <v>1.8026816501029541</v>
      </c>
      <c r="U136" s="140">
        <v>0.4645286942021109</v>
      </c>
      <c r="V136" s="140">
        <v>0.49288317471886617</v>
      </c>
      <c r="W136" s="140">
        <v>0.56063078664131094</v>
      </c>
      <c r="X136" s="141">
        <v>-4.3749514961433554E-2</v>
      </c>
    </row>
    <row r="137" spans="2:24" ht="14.25" thickBot="1" x14ac:dyDescent="0.2">
      <c r="B137" s="12" t="s">
        <v>25</v>
      </c>
      <c r="C137" s="133">
        <v>100</v>
      </c>
      <c r="D137" s="80">
        <v>83.160941515552821</v>
      </c>
      <c r="E137" s="81">
        <v>6.1703442089385376</v>
      </c>
      <c r="F137" s="81">
        <v>4.7746603288166014</v>
      </c>
      <c r="G137" s="81">
        <v>5.848015943243448</v>
      </c>
      <c r="H137" s="82">
        <v>4.6038003448597084E-2</v>
      </c>
      <c r="J137" s="12" t="s">
        <v>25</v>
      </c>
      <c r="K137" s="144">
        <v>100</v>
      </c>
      <c r="L137" s="135">
        <v>50.077109388974563</v>
      </c>
      <c r="M137" s="136">
        <v>14.660452794067169</v>
      </c>
      <c r="N137" s="136">
        <v>9.2858397510583401</v>
      </c>
      <c r="O137" s="136">
        <v>21.001471282594228</v>
      </c>
      <c r="P137" s="137">
        <v>4.9751267833056962</v>
      </c>
      <c r="R137" s="12" t="s">
        <v>25</v>
      </c>
      <c r="S137" s="138">
        <v>1</v>
      </c>
      <c r="T137" s="139">
        <v>1.660657784170392</v>
      </c>
      <c r="U137" s="140">
        <v>0.42088360404772551</v>
      </c>
      <c r="V137" s="140">
        <v>0.51418724173787478</v>
      </c>
      <c r="W137" s="140">
        <v>0.27845744065037076</v>
      </c>
      <c r="X137" s="141">
        <v>9.2536342195499565E-3</v>
      </c>
    </row>
    <row r="138" spans="2:24" ht="14.25" thickBot="1" x14ac:dyDescent="0.2">
      <c r="B138" s="12" t="s">
        <v>26</v>
      </c>
      <c r="C138" s="133">
        <v>100</v>
      </c>
      <c r="D138" s="80">
        <v>121.23405344231281</v>
      </c>
      <c r="E138" s="81">
        <v>11.33906620660485</v>
      </c>
      <c r="F138" s="81">
        <v>6.9502485655450901</v>
      </c>
      <c r="G138" s="81">
        <v>-38.321123817102475</v>
      </c>
      <c r="H138" s="82">
        <v>-1.2022443973602635</v>
      </c>
      <c r="J138" s="12" t="s">
        <v>26</v>
      </c>
      <c r="K138" s="144">
        <v>100</v>
      </c>
      <c r="L138" s="135">
        <v>43.299433079227413</v>
      </c>
      <c r="M138" s="136">
        <v>17.92976219513017</v>
      </c>
      <c r="N138" s="136">
        <v>8.2127374578717358</v>
      </c>
      <c r="O138" s="136">
        <v>22.851475382001109</v>
      </c>
      <c r="P138" s="137">
        <v>7.7065918857695745</v>
      </c>
      <c r="R138" s="12" t="s">
        <v>26</v>
      </c>
      <c r="S138" s="138">
        <v>1</v>
      </c>
      <c r="T138" s="139">
        <v>2.7998993247898656</v>
      </c>
      <c r="U138" s="140">
        <v>0.63241587273726418</v>
      </c>
      <c r="V138" s="140">
        <v>0.84627672578080804</v>
      </c>
      <c r="W138" s="140">
        <v>-1.6769649738802417</v>
      </c>
      <c r="X138" s="141">
        <v>-0.15600208434291679</v>
      </c>
    </row>
    <row r="139" spans="2:24" ht="14.25" thickBot="1" x14ac:dyDescent="0.2">
      <c r="B139" s="12" t="s">
        <v>27</v>
      </c>
      <c r="C139" s="133">
        <v>100</v>
      </c>
      <c r="D139" s="80">
        <v>86.847393525417331</v>
      </c>
      <c r="E139" s="81">
        <v>6.1810621730915898</v>
      </c>
      <c r="F139" s="81">
        <v>1.5238657119562211</v>
      </c>
      <c r="G139" s="81">
        <v>4.9684055865659271</v>
      </c>
      <c r="H139" s="82">
        <v>0.47927300296893033</v>
      </c>
      <c r="J139" s="12" t="s">
        <v>27</v>
      </c>
      <c r="K139" s="144">
        <v>100</v>
      </c>
      <c r="L139" s="135">
        <v>61.223230552231236</v>
      </c>
      <c r="M139" s="136">
        <v>12.556447604423656</v>
      </c>
      <c r="N139" s="136">
        <v>6.5146005087467955</v>
      </c>
      <c r="O139" s="136">
        <v>15.629193556680503</v>
      </c>
      <c r="P139" s="137">
        <v>4.076527777917808</v>
      </c>
      <c r="R139" s="12" t="s">
        <v>27</v>
      </c>
      <c r="S139" s="138">
        <v>1</v>
      </c>
      <c r="T139" s="139">
        <v>1.4185366035417784</v>
      </c>
      <c r="U139" s="140">
        <v>0.49226201293700228</v>
      </c>
      <c r="V139" s="140">
        <v>0.23391545036571476</v>
      </c>
      <c r="W139" s="140">
        <v>0.3178926390889979</v>
      </c>
      <c r="X139" s="141">
        <v>0.11756892852910508</v>
      </c>
    </row>
    <row r="140" spans="2:24" ht="14.25" thickBot="1" x14ac:dyDescent="0.2">
      <c r="B140" s="12" t="s">
        <v>28</v>
      </c>
      <c r="C140" s="133">
        <v>100</v>
      </c>
      <c r="D140" s="80">
        <v>57.164723619695344</v>
      </c>
      <c r="E140" s="81">
        <v>12.425283277981844</v>
      </c>
      <c r="F140" s="81">
        <v>9.5241303805095257</v>
      </c>
      <c r="G140" s="81">
        <v>21.162159288437024</v>
      </c>
      <c r="H140" s="82">
        <v>-0.27629656662373309</v>
      </c>
      <c r="J140" s="12" t="s">
        <v>28</v>
      </c>
      <c r="K140" s="144">
        <v>100</v>
      </c>
      <c r="L140" s="135">
        <v>34.097092225134155</v>
      </c>
      <c r="M140" s="136">
        <v>11.308498689629353</v>
      </c>
      <c r="N140" s="136">
        <v>11.23362036690378</v>
      </c>
      <c r="O140" s="136">
        <v>34.225633345813058</v>
      </c>
      <c r="P140" s="137">
        <v>9.1351553725196553</v>
      </c>
      <c r="R140" s="12" t="s">
        <v>28</v>
      </c>
      <c r="S140" s="138">
        <v>1</v>
      </c>
      <c r="T140" s="139">
        <v>1.6765278177462073</v>
      </c>
      <c r="U140" s="140">
        <v>1.0987562203439663</v>
      </c>
      <c r="V140" s="140">
        <v>0.84782377091621208</v>
      </c>
      <c r="W140" s="140">
        <v>0.61831315361256467</v>
      </c>
      <c r="X140" s="141">
        <v>-3.0245415141475048E-2</v>
      </c>
    </row>
    <row r="141" spans="2:24" ht="14.25" thickBot="1" x14ac:dyDescent="0.2">
      <c r="B141" s="13" t="s">
        <v>29</v>
      </c>
      <c r="C141" s="145">
        <v>100</v>
      </c>
      <c r="D141" s="91">
        <v>48.654478268013278</v>
      </c>
      <c r="E141" s="92">
        <v>21.031163098433158</v>
      </c>
      <c r="F141" s="92">
        <v>14.923474449010445</v>
      </c>
      <c r="G141" s="92">
        <v>14.040280442314184</v>
      </c>
      <c r="H141" s="93">
        <v>1.3506037422289185</v>
      </c>
      <c r="J141" s="13" t="s">
        <v>29</v>
      </c>
      <c r="K141" s="146">
        <v>100</v>
      </c>
      <c r="L141" s="147">
        <v>17.311890507244563</v>
      </c>
      <c r="M141" s="148">
        <v>17.944821277310332</v>
      </c>
      <c r="N141" s="148">
        <v>15.462827146439695</v>
      </c>
      <c r="O141" s="148">
        <v>26.240834704126669</v>
      </c>
      <c r="P141" s="149">
        <v>23.039626364878742</v>
      </c>
      <c r="R141" s="13" t="s">
        <v>29</v>
      </c>
      <c r="S141" s="150">
        <v>1</v>
      </c>
      <c r="T141" s="151">
        <v>2.810465919227751</v>
      </c>
      <c r="U141" s="152">
        <v>1.1719906692537101</v>
      </c>
      <c r="V141" s="152">
        <v>0.96511939942668012</v>
      </c>
      <c r="W141" s="152">
        <v>0.53505464291142346</v>
      </c>
      <c r="X141" s="153">
        <v>5.8620904733410008E-2</v>
      </c>
    </row>
    <row r="142" spans="2:24" ht="14.25" thickBot="1" x14ac:dyDescent="0.2">
      <c r="B142" s="98"/>
      <c r="C142" s="99"/>
      <c r="D142" s="99"/>
      <c r="E142" s="99"/>
      <c r="F142" s="99"/>
      <c r="G142" s="99"/>
      <c r="H142" s="99"/>
      <c r="J142" s="98"/>
      <c r="K142" s="100"/>
      <c r="L142" s="100"/>
      <c r="M142" s="100"/>
      <c r="N142" s="100"/>
      <c r="O142" s="100"/>
      <c r="P142" s="100"/>
      <c r="R142" s="98"/>
      <c r="S142" s="101"/>
      <c r="T142" s="101"/>
      <c r="U142" s="101"/>
      <c r="V142" s="101"/>
      <c r="W142" s="101"/>
      <c r="X142" s="101"/>
    </row>
    <row r="143" spans="2:24" ht="14.25" thickBot="1" x14ac:dyDescent="0.2">
      <c r="B143" s="66" t="s">
        <v>30</v>
      </c>
      <c r="C143" s="124">
        <v>100</v>
      </c>
      <c r="D143" s="68">
        <v>48.021033367619935</v>
      </c>
      <c r="E143" s="69">
        <v>14.969353360620094</v>
      </c>
      <c r="F143" s="69">
        <v>9.9589464350928516</v>
      </c>
      <c r="G143" s="69">
        <v>23.392662680839443</v>
      </c>
      <c r="H143" s="70">
        <v>3.658004155827669</v>
      </c>
      <c r="J143" s="66" t="s">
        <v>30</v>
      </c>
      <c r="K143" s="154">
        <v>100</v>
      </c>
      <c r="L143" s="155">
        <v>14.54394209785784</v>
      </c>
      <c r="M143" s="156">
        <v>14.797009931604405</v>
      </c>
      <c r="N143" s="127">
        <v>11.936417202435827</v>
      </c>
      <c r="O143" s="127">
        <v>37.747176275049362</v>
      </c>
      <c r="P143" s="128">
        <v>20.97545449305257</v>
      </c>
      <c r="R143" s="66" t="s">
        <v>30</v>
      </c>
      <c r="S143" s="129">
        <v>1</v>
      </c>
      <c r="T143" s="130">
        <v>3.3017893666320979</v>
      </c>
      <c r="U143" s="131">
        <v>1.0116471793836936</v>
      </c>
      <c r="V143" s="131">
        <v>0.83433297162741282</v>
      </c>
      <c r="W143" s="131">
        <v>0.61971953902951527</v>
      </c>
      <c r="X143" s="132">
        <v>0.17439451226381111</v>
      </c>
    </row>
    <row r="144" spans="2:24" ht="14.25" thickBot="1" x14ac:dyDescent="0.2">
      <c r="B144" s="10" t="s">
        <v>31</v>
      </c>
      <c r="C144" s="133">
        <v>100</v>
      </c>
      <c r="D144" s="80">
        <v>39.744353354525686</v>
      </c>
      <c r="E144" s="81">
        <v>52.393508449054707</v>
      </c>
      <c r="F144" s="81">
        <v>36.111761753387988</v>
      </c>
      <c r="G144" s="81">
        <v>36.01673080140538</v>
      </c>
      <c r="H144" s="82">
        <v>-64.266354358373761</v>
      </c>
      <c r="J144" s="10" t="s">
        <v>31</v>
      </c>
      <c r="K144" s="134">
        <v>100</v>
      </c>
      <c r="L144" s="157">
        <v>3.2084011031751647</v>
      </c>
      <c r="M144" s="158">
        <v>6.6918888338872788</v>
      </c>
      <c r="N144" s="136">
        <v>10.490064351884591</v>
      </c>
      <c r="O144" s="136">
        <v>23.699172618626687</v>
      </c>
      <c r="P144" s="137">
        <v>55.91047309242628</v>
      </c>
      <c r="R144" s="10" t="s">
        <v>31</v>
      </c>
      <c r="S144" s="138">
        <v>1</v>
      </c>
      <c r="T144" s="139">
        <v>12.387588732341804</v>
      </c>
      <c r="U144" s="140">
        <v>7.8294050827230546</v>
      </c>
      <c r="V144" s="140">
        <v>3.4424728525998352</v>
      </c>
      <c r="W144" s="140">
        <v>1.5197463380260601</v>
      </c>
      <c r="X144" s="141">
        <v>-1.1494510921439403</v>
      </c>
    </row>
    <row r="145" spans="2:24" ht="14.25" thickBot="1" x14ac:dyDescent="0.2">
      <c r="B145" s="10" t="s">
        <v>32</v>
      </c>
      <c r="C145" s="133">
        <v>100</v>
      </c>
      <c r="D145" s="80">
        <v>0</v>
      </c>
      <c r="E145" s="81">
        <v>10.032403375195498</v>
      </c>
      <c r="F145" s="81">
        <v>8.3836709465344317</v>
      </c>
      <c r="G145" s="81">
        <v>85.905468303692672</v>
      </c>
      <c r="H145" s="82">
        <v>-4.3215426254226017</v>
      </c>
      <c r="J145" s="10" t="s">
        <v>32</v>
      </c>
      <c r="K145" s="134">
        <v>100</v>
      </c>
      <c r="L145" s="164" t="s">
        <v>69</v>
      </c>
      <c r="M145" s="158">
        <v>3.9712023775972947</v>
      </c>
      <c r="N145" s="136">
        <v>6.2744997566037259</v>
      </c>
      <c r="O145" s="136">
        <v>37.913453408828879</v>
      </c>
      <c r="P145" s="137">
        <v>51.840844456970103</v>
      </c>
      <c r="R145" s="10" t="s">
        <v>32</v>
      </c>
      <c r="S145" s="138">
        <v>1</v>
      </c>
      <c r="T145" s="160" t="s">
        <v>69</v>
      </c>
      <c r="U145" s="140">
        <v>2.5262886202403578</v>
      </c>
      <c r="V145" s="140">
        <v>1.3361496966687847</v>
      </c>
      <c r="W145" s="140">
        <v>2.2658307429121702</v>
      </c>
      <c r="X145" s="141">
        <v>-8.3361732832296906E-2</v>
      </c>
    </row>
    <row r="146" spans="2:24" ht="14.25" thickBot="1" x14ac:dyDescent="0.2">
      <c r="B146" s="10" t="s">
        <v>34</v>
      </c>
      <c r="C146" s="133">
        <v>100</v>
      </c>
      <c r="D146" s="80">
        <v>88.70931162411199</v>
      </c>
      <c r="E146" s="81">
        <v>2.6878203674403518</v>
      </c>
      <c r="F146" s="81">
        <v>1.4348277118406223</v>
      </c>
      <c r="G146" s="81">
        <v>6.8613466521762447</v>
      </c>
      <c r="H146" s="82">
        <v>0.30669364443078395</v>
      </c>
      <c r="J146" s="10" t="s">
        <v>34</v>
      </c>
      <c r="K146" s="134">
        <v>100</v>
      </c>
      <c r="L146" s="157">
        <v>10.59179869524697</v>
      </c>
      <c r="M146" s="158">
        <v>5.1351351351351351</v>
      </c>
      <c r="N146" s="136">
        <v>8.8676607642124878</v>
      </c>
      <c r="O146" s="136">
        <v>60.391425908667287</v>
      </c>
      <c r="P146" s="137">
        <v>15.013979496738116</v>
      </c>
      <c r="R146" s="10" t="s">
        <v>34</v>
      </c>
      <c r="S146" s="138">
        <v>1</v>
      </c>
      <c r="T146" s="139">
        <v>8.37528300683433</v>
      </c>
      <c r="U146" s="140">
        <v>0.52341765050154221</v>
      </c>
      <c r="V146" s="140">
        <v>0.16180453334787051</v>
      </c>
      <c r="W146" s="140">
        <v>0.11361458268186898</v>
      </c>
      <c r="X146" s="141">
        <v>2.0427205491882754E-2</v>
      </c>
    </row>
    <row r="147" spans="2:24" ht="14.25" thickBot="1" x14ac:dyDescent="0.2">
      <c r="B147" s="10" t="s">
        <v>35</v>
      </c>
      <c r="C147" s="133">
        <v>100</v>
      </c>
      <c r="D147" s="80">
        <v>34.608838805254265</v>
      </c>
      <c r="E147" s="81">
        <v>17.161362395731206</v>
      </c>
      <c r="F147" s="81">
        <v>16.924494321597134</v>
      </c>
      <c r="G147" s="81">
        <v>31.71411538096865</v>
      </c>
      <c r="H147" s="82">
        <v>-0.40881090355125932</v>
      </c>
      <c r="J147" s="10" t="s">
        <v>35</v>
      </c>
      <c r="K147" s="134">
        <v>100</v>
      </c>
      <c r="L147" s="157">
        <v>10.597945830361004</v>
      </c>
      <c r="M147" s="158">
        <v>10.394208390951167</v>
      </c>
      <c r="N147" s="136">
        <v>8.3441644131583441</v>
      </c>
      <c r="O147" s="136">
        <v>42.26815978539539</v>
      </c>
      <c r="P147" s="137">
        <v>28.395521580134091</v>
      </c>
      <c r="R147" s="10" t="s">
        <v>35</v>
      </c>
      <c r="S147" s="138">
        <v>1</v>
      </c>
      <c r="T147" s="139">
        <v>3.2656176356466022</v>
      </c>
      <c r="U147" s="140">
        <v>1.6510504456184742</v>
      </c>
      <c r="V147" s="140">
        <v>2.028303073092379</v>
      </c>
      <c r="W147" s="140">
        <v>0.75030745464169935</v>
      </c>
      <c r="X147" s="141">
        <v>-1.4397020403290259E-2</v>
      </c>
    </row>
    <row r="148" spans="2:24" ht="14.25" thickBot="1" x14ac:dyDescent="0.2">
      <c r="B148" s="10" t="s">
        <v>36</v>
      </c>
      <c r="C148" s="133">
        <v>100</v>
      </c>
      <c r="D148" s="80">
        <v>99.204221071502758</v>
      </c>
      <c r="E148" s="81">
        <v>1.2827916950863998</v>
      </c>
      <c r="F148" s="81">
        <v>1.0953006622948179E-2</v>
      </c>
      <c r="G148" s="81">
        <v>-0.11248330458546263</v>
      </c>
      <c r="H148" s="82">
        <v>-0.38548246862665136</v>
      </c>
      <c r="J148" s="10" t="s">
        <v>36</v>
      </c>
      <c r="K148" s="134">
        <v>100</v>
      </c>
      <c r="L148" s="157">
        <v>96.490687578770491</v>
      </c>
      <c r="M148" s="158">
        <v>2.0396303038790089</v>
      </c>
      <c r="N148" s="136">
        <v>0.10152639686318442</v>
      </c>
      <c r="O148" s="136">
        <v>0.22335807309900574</v>
      </c>
      <c r="P148" s="137">
        <v>1.1447976473883208</v>
      </c>
      <c r="R148" s="10" t="s">
        <v>36</v>
      </c>
      <c r="S148" s="138">
        <v>1</v>
      </c>
      <c r="T148" s="139">
        <v>1.0281222319046808</v>
      </c>
      <c r="U148" s="140">
        <v>0.62893343595001594</v>
      </c>
      <c r="V148" s="140">
        <v>0.10788333833720407</v>
      </c>
      <c r="W148" s="140">
        <v>-0.50360080128199924</v>
      </c>
      <c r="X148" s="141">
        <v>-0.3367254199954639</v>
      </c>
    </row>
    <row r="149" spans="2:24" ht="14.25" thickBot="1" x14ac:dyDescent="0.2">
      <c r="B149" s="10" t="s">
        <v>37</v>
      </c>
      <c r="C149" s="133">
        <v>100</v>
      </c>
      <c r="D149" s="80">
        <v>76.582988995892904</v>
      </c>
      <c r="E149" s="81">
        <v>18.520919279099182</v>
      </c>
      <c r="F149" s="81">
        <v>2.9367153659179532</v>
      </c>
      <c r="G149" s="81">
        <v>1.8038735987080798</v>
      </c>
      <c r="H149" s="82">
        <v>0.15550276038188818</v>
      </c>
      <c r="J149" s="10" t="s">
        <v>37</v>
      </c>
      <c r="K149" s="134">
        <v>100</v>
      </c>
      <c r="L149" s="157">
        <v>59.474031172011109</v>
      </c>
      <c r="M149" s="158">
        <v>25.877007110232142</v>
      </c>
      <c r="N149" s="136">
        <v>6.5875594481329749</v>
      </c>
      <c r="O149" s="136">
        <v>5.2950040024485574</v>
      </c>
      <c r="P149" s="137">
        <v>2.7663982671752132</v>
      </c>
      <c r="R149" s="10" t="s">
        <v>37</v>
      </c>
      <c r="S149" s="138">
        <v>1</v>
      </c>
      <c r="T149" s="139">
        <v>1.2876710639371183</v>
      </c>
      <c r="U149" s="140">
        <v>0.71572880125599003</v>
      </c>
      <c r="V149" s="140">
        <v>0.4457971710221556</v>
      </c>
      <c r="W149" s="140">
        <v>0.34067464309260548</v>
      </c>
      <c r="X149" s="141">
        <v>5.6211270165619727E-2</v>
      </c>
    </row>
    <row r="150" spans="2:24" ht="14.25" thickBot="1" x14ac:dyDescent="0.2">
      <c r="B150" s="10" t="s">
        <v>38</v>
      </c>
      <c r="C150" s="133">
        <v>100</v>
      </c>
      <c r="D150" s="80">
        <v>67.160716921758222</v>
      </c>
      <c r="E150" s="81">
        <v>25.330419671094305</v>
      </c>
      <c r="F150" s="81">
        <v>5.0169120779828633</v>
      </c>
      <c r="G150" s="81">
        <v>2.9760868592902097</v>
      </c>
      <c r="H150" s="82">
        <v>-0.48413553012561011</v>
      </c>
      <c r="J150" s="10" t="s">
        <v>38</v>
      </c>
      <c r="K150" s="134">
        <v>100</v>
      </c>
      <c r="L150" s="157">
        <v>20.917223110840293</v>
      </c>
      <c r="M150" s="158">
        <v>30.045129103511307</v>
      </c>
      <c r="N150" s="136">
        <v>16.902256243599833</v>
      </c>
      <c r="O150" s="136">
        <v>25.591248381445652</v>
      </c>
      <c r="P150" s="137">
        <v>6.544143160602907</v>
      </c>
      <c r="R150" s="10" t="s">
        <v>38</v>
      </c>
      <c r="S150" s="138">
        <v>1</v>
      </c>
      <c r="T150" s="139">
        <v>3.2107855122964368</v>
      </c>
      <c r="U150" s="140">
        <v>0.84307907560743334</v>
      </c>
      <c r="V150" s="140">
        <v>0.29681907584867878</v>
      </c>
      <c r="W150" s="140">
        <v>0.11629314892852013</v>
      </c>
      <c r="X150" s="141">
        <v>-7.3979972357604576E-2</v>
      </c>
    </row>
    <row r="151" spans="2:24" ht="14.25" thickBot="1" x14ac:dyDescent="0.2">
      <c r="B151" s="10" t="s">
        <v>39</v>
      </c>
      <c r="C151" s="133">
        <v>100</v>
      </c>
      <c r="D151" s="80">
        <v>60.151142327524411</v>
      </c>
      <c r="E151" s="81">
        <v>13.405342639612513</v>
      </c>
      <c r="F151" s="81">
        <v>2.5622306920527</v>
      </c>
      <c r="G151" s="81">
        <v>25.404162901588638</v>
      </c>
      <c r="H151" s="82">
        <v>-1.5228785607782558</v>
      </c>
      <c r="J151" s="10" t="s">
        <v>39</v>
      </c>
      <c r="K151" s="134">
        <v>100</v>
      </c>
      <c r="L151" s="157">
        <v>20.120017897405752</v>
      </c>
      <c r="M151" s="158">
        <v>10.335260521305809</v>
      </c>
      <c r="N151" s="136">
        <v>7.6764429783388755</v>
      </c>
      <c r="O151" s="136">
        <v>50.221208425817885</v>
      </c>
      <c r="P151" s="137">
        <v>11.647070177131678</v>
      </c>
      <c r="R151" s="10" t="s">
        <v>39</v>
      </c>
      <c r="S151" s="138">
        <v>1</v>
      </c>
      <c r="T151" s="139">
        <v>2.9896167406133478</v>
      </c>
      <c r="U151" s="140">
        <v>1.2970493208156515</v>
      </c>
      <c r="V151" s="140">
        <v>0.33377837877291805</v>
      </c>
      <c r="W151" s="140">
        <v>0.5058453131233055</v>
      </c>
      <c r="X151" s="141">
        <v>-0.13075207220510582</v>
      </c>
    </row>
    <row r="152" spans="2:24" ht="14.25" thickBot="1" x14ac:dyDescent="0.2">
      <c r="B152" s="10" t="s">
        <v>40</v>
      </c>
      <c r="C152" s="133">
        <v>100</v>
      </c>
      <c r="D152" s="80">
        <v>66.494058843308011</v>
      </c>
      <c r="E152" s="81">
        <v>16.802078765796715</v>
      </c>
      <c r="F152" s="81">
        <v>4.7270685902263399</v>
      </c>
      <c r="G152" s="81">
        <v>10.797164997610952</v>
      </c>
      <c r="H152" s="82">
        <v>1.17962880305798</v>
      </c>
      <c r="J152" s="10" t="s">
        <v>40</v>
      </c>
      <c r="K152" s="134">
        <v>100</v>
      </c>
      <c r="L152" s="157">
        <v>14.066829868403067</v>
      </c>
      <c r="M152" s="158">
        <v>17.193344351521628</v>
      </c>
      <c r="N152" s="136">
        <v>12.663874840008448</v>
      </c>
      <c r="O152" s="136">
        <v>37.397636474345433</v>
      </c>
      <c r="P152" s="137">
        <v>18.678314465721421</v>
      </c>
      <c r="R152" s="10" t="s">
        <v>40</v>
      </c>
      <c r="S152" s="138">
        <v>1</v>
      </c>
      <c r="T152" s="139">
        <v>4.7270109516762604</v>
      </c>
      <c r="U152" s="140">
        <v>0.97724319494070455</v>
      </c>
      <c r="V152" s="140">
        <v>0.37327189742055172</v>
      </c>
      <c r="W152" s="140">
        <v>0.28871249671132954</v>
      </c>
      <c r="X152" s="141">
        <v>6.3154992128590812E-2</v>
      </c>
    </row>
    <row r="153" spans="2:24" ht="14.25" thickBot="1" x14ac:dyDescent="0.2">
      <c r="B153" s="10" t="s">
        <v>41</v>
      </c>
      <c r="C153" s="133">
        <v>100</v>
      </c>
      <c r="D153" s="80">
        <v>53.41243489145743</v>
      </c>
      <c r="E153" s="81">
        <v>24.160367668048636</v>
      </c>
      <c r="F153" s="81">
        <v>9.4588963158073689</v>
      </c>
      <c r="G153" s="81">
        <v>11.117245589383046</v>
      </c>
      <c r="H153" s="82">
        <v>1.8510555353035183</v>
      </c>
      <c r="J153" s="10" t="s">
        <v>41</v>
      </c>
      <c r="K153" s="134">
        <v>100</v>
      </c>
      <c r="L153" s="157">
        <v>19.1847525413135</v>
      </c>
      <c r="M153" s="158">
        <v>21.920544624493743</v>
      </c>
      <c r="N153" s="136">
        <v>12.395950791217423</v>
      </c>
      <c r="O153" s="136">
        <v>44.306486420284898</v>
      </c>
      <c r="P153" s="137">
        <v>2.1922656226904347</v>
      </c>
      <c r="R153" s="10" t="s">
        <v>41</v>
      </c>
      <c r="S153" s="138">
        <v>1</v>
      </c>
      <c r="T153" s="139">
        <v>2.7841086183643049</v>
      </c>
      <c r="U153" s="140">
        <v>1.102179169446919</v>
      </c>
      <c r="V153" s="140">
        <v>0.763063396678618</v>
      </c>
      <c r="W153" s="140">
        <v>0.25091688571119064</v>
      </c>
      <c r="X153" s="141">
        <v>0.84435732428802579</v>
      </c>
    </row>
    <row r="154" spans="2:24" ht="14.25" thickBot="1" x14ac:dyDescent="0.2">
      <c r="B154" s="10" t="s">
        <v>42</v>
      </c>
      <c r="C154" s="133">
        <v>100</v>
      </c>
      <c r="D154" s="80">
        <v>30.959465212740543</v>
      </c>
      <c r="E154" s="81">
        <v>20.402433395267387</v>
      </c>
      <c r="F154" s="81">
        <v>16.960072052563994</v>
      </c>
      <c r="G154" s="81">
        <v>31.080683525193141</v>
      </c>
      <c r="H154" s="82">
        <v>0.5973458142349316</v>
      </c>
      <c r="J154" s="10" t="s">
        <v>42</v>
      </c>
      <c r="K154" s="134">
        <v>100</v>
      </c>
      <c r="L154" s="157">
        <v>10.901113317309957</v>
      </c>
      <c r="M154" s="158">
        <v>17.973987533801512</v>
      </c>
      <c r="N154" s="136">
        <v>14.469233396191669</v>
      </c>
      <c r="O154" s="136">
        <v>47.161180450803407</v>
      </c>
      <c r="P154" s="137">
        <v>9.4944853018934481</v>
      </c>
      <c r="R154" s="10" t="s">
        <v>42</v>
      </c>
      <c r="S154" s="138">
        <v>1</v>
      </c>
      <c r="T154" s="139">
        <v>2.8400278312472711</v>
      </c>
      <c r="U154" s="140">
        <v>1.1351089098564793</v>
      </c>
      <c r="V154" s="140">
        <v>1.1721472443058329</v>
      </c>
      <c r="W154" s="140">
        <v>0.6590310765782299</v>
      </c>
      <c r="X154" s="141">
        <v>6.2915028591998046E-2</v>
      </c>
    </row>
    <row r="155" spans="2:24" ht="14.25" thickBot="1" x14ac:dyDescent="0.2">
      <c r="B155" s="10" t="s">
        <v>43</v>
      </c>
      <c r="C155" s="133">
        <v>100</v>
      </c>
      <c r="D155" s="80">
        <v>32.523942778786818</v>
      </c>
      <c r="E155" s="81">
        <v>16.073180319231287</v>
      </c>
      <c r="F155" s="81">
        <v>13.029909330309433</v>
      </c>
      <c r="G155" s="81">
        <v>35.955477454737078</v>
      </c>
      <c r="H155" s="82">
        <v>2.4174901169353817</v>
      </c>
      <c r="J155" s="10" t="s">
        <v>43</v>
      </c>
      <c r="K155" s="134">
        <v>100</v>
      </c>
      <c r="L155" s="157">
        <v>18.446168069876531</v>
      </c>
      <c r="M155" s="158">
        <v>13.548407394319497</v>
      </c>
      <c r="N155" s="136">
        <v>12.547663276215909</v>
      </c>
      <c r="O155" s="136">
        <v>32.220974396670741</v>
      </c>
      <c r="P155" s="137">
        <v>23.236786862917317</v>
      </c>
      <c r="R155" s="10" t="s">
        <v>43</v>
      </c>
      <c r="S155" s="138">
        <v>1</v>
      </c>
      <c r="T155" s="139">
        <v>1.763181526677075</v>
      </c>
      <c r="U155" s="140">
        <v>1.1863520081312553</v>
      </c>
      <c r="V155" s="140">
        <v>1.0384331363918269</v>
      </c>
      <c r="W155" s="140">
        <v>1.1159028591777223</v>
      </c>
      <c r="X155" s="141">
        <v>0.10403719460857817</v>
      </c>
    </row>
    <row r="156" spans="2:24" ht="14.25" thickBot="1" x14ac:dyDescent="0.2">
      <c r="B156" s="10" t="s">
        <v>44</v>
      </c>
      <c r="C156" s="133">
        <v>100</v>
      </c>
      <c r="D156" s="80">
        <v>17.379428904298617</v>
      </c>
      <c r="E156" s="81">
        <v>12.507568626789411</v>
      </c>
      <c r="F156" s="81">
        <v>13.706081385273642</v>
      </c>
      <c r="G156" s="81">
        <v>42.296901146569468</v>
      </c>
      <c r="H156" s="82">
        <v>14.110019937068863</v>
      </c>
      <c r="J156" s="10" t="s">
        <v>44</v>
      </c>
      <c r="K156" s="134">
        <v>100</v>
      </c>
      <c r="L156" s="157">
        <v>14.149704061279781</v>
      </c>
      <c r="M156" s="158">
        <v>21.175048889986162</v>
      </c>
      <c r="N156" s="136">
        <v>9.8614188166349397</v>
      </c>
      <c r="O156" s="136">
        <v>32.357569339319241</v>
      </c>
      <c r="P156" s="137">
        <v>22.456258892779875</v>
      </c>
      <c r="R156" s="10" t="s">
        <v>44</v>
      </c>
      <c r="S156" s="138">
        <v>1</v>
      </c>
      <c r="T156" s="139">
        <v>1.2282538793059901</v>
      </c>
      <c r="U156" s="140">
        <v>0.59067484055275699</v>
      </c>
      <c r="V156" s="140">
        <v>1.3898691091137161</v>
      </c>
      <c r="W156" s="140">
        <v>1.3071717687759834</v>
      </c>
      <c r="X156" s="141">
        <v>0.62833350846366964</v>
      </c>
    </row>
    <row r="157" spans="2:24" ht="14.25" thickBot="1" x14ac:dyDescent="0.2">
      <c r="B157" s="10" t="s">
        <v>70</v>
      </c>
      <c r="C157" s="133">
        <v>100</v>
      </c>
      <c r="D157" s="80">
        <v>61.780043866886245</v>
      </c>
      <c r="E157" s="81">
        <v>12.115450604331828</v>
      </c>
      <c r="F157" s="81">
        <v>12.624131897315575</v>
      </c>
      <c r="G157" s="81">
        <v>12.864455863603153</v>
      </c>
      <c r="H157" s="82">
        <v>0.6159177678631943</v>
      </c>
      <c r="J157" s="10" t="s">
        <v>70</v>
      </c>
      <c r="K157" s="134">
        <v>100</v>
      </c>
      <c r="L157" s="157">
        <v>17.244396366586596</v>
      </c>
      <c r="M157" s="158">
        <v>11.02114188447527</v>
      </c>
      <c r="N157" s="136">
        <v>22.97768091503476</v>
      </c>
      <c r="O157" s="136">
        <v>42.159155385161974</v>
      </c>
      <c r="P157" s="137">
        <v>6.5976254487414021</v>
      </c>
      <c r="R157" s="10" t="s">
        <v>70</v>
      </c>
      <c r="S157" s="138">
        <v>1</v>
      </c>
      <c r="T157" s="139">
        <v>3.58261562501507</v>
      </c>
      <c r="U157" s="140">
        <v>1.0992917731508416</v>
      </c>
      <c r="V157" s="140">
        <v>0.5494084430885865</v>
      </c>
      <c r="W157" s="140">
        <v>0.30514026540794581</v>
      </c>
      <c r="X157" s="141">
        <v>9.3354461032747776E-2</v>
      </c>
    </row>
    <row r="158" spans="2:24" ht="14.25" thickBot="1" x14ac:dyDescent="0.2">
      <c r="B158" s="10" t="s">
        <v>46</v>
      </c>
      <c r="C158" s="133">
        <v>100</v>
      </c>
      <c r="D158" s="80">
        <v>23.458368320028654</v>
      </c>
      <c r="E158" s="81">
        <v>29.311085472226296</v>
      </c>
      <c r="F158" s="81">
        <v>14.870135010791261</v>
      </c>
      <c r="G158" s="81">
        <v>28.467511365538829</v>
      </c>
      <c r="H158" s="82">
        <v>3.8928998314149594</v>
      </c>
      <c r="J158" s="10" t="s">
        <v>46</v>
      </c>
      <c r="K158" s="134">
        <v>100</v>
      </c>
      <c r="L158" s="157">
        <v>7.5332528433590698</v>
      </c>
      <c r="M158" s="158">
        <v>11.778253502835749</v>
      </c>
      <c r="N158" s="136">
        <v>18.128506640422877</v>
      </c>
      <c r="O158" s="136">
        <v>48.227022310603367</v>
      </c>
      <c r="P158" s="137">
        <v>14.332964702778932</v>
      </c>
      <c r="R158" s="10" t="s">
        <v>46</v>
      </c>
      <c r="S158" s="138">
        <v>1</v>
      </c>
      <c r="T158" s="139">
        <v>3.113975968655871</v>
      </c>
      <c r="U158" s="140">
        <v>2.4885765504341806</v>
      </c>
      <c r="V158" s="140">
        <v>0.82026254593050085</v>
      </c>
      <c r="W158" s="140">
        <v>0.59028134024521461</v>
      </c>
      <c r="X158" s="141">
        <v>0.27160464789675987</v>
      </c>
    </row>
    <row r="159" spans="2:24" ht="14.25" thickBot="1" x14ac:dyDescent="0.2">
      <c r="B159" s="10" t="s">
        <v>47</v>
      </c>
      <c r="C159" s="133">
        <v>100</v>
      </c>
      <c r="D159" s="80">
        <v>83.022427971214157</v>
      </c>
      <c r="E159" s="81">
        <v>33.511889990843983</v>
      </c>
      <c r="F159" s="81">
        <v>41.181768395471622</v>
      </c>
      <c r="G159" s="81">
        <v>9.2843757219992634E-2</v>
      </c>
      <c r="H159" s="82">
        <v>-57.808930114749757</v>
      </c>
      <c r="J159" s="10" t="s">
        <v>47</v>
      </c>
      <c r="K159" s="134">
        <v>100</v>
      </c>
      <c r="L159" s="157">
        <v>7.3806952918748294</v>
      </c>
      <c r="M159" s="158">
        <v>11.743017202334515</v>
      </c>
      <c r="N159" s="136">
        <v>15.006277155802625</v>
      </c>
      <c r="O159" s="136">
        <v>34.155132715778308</v>
      </c>
      <c r="P159" s="137">
        <v>31.714877634209728</v>
      </c>
      <c r="R159" s="10" t="s">
        <v>47</v>
      </c>
      <c r="S159" s="138">
        <v>1</v>
      </c>
      <c r="T159" s="139">
        <v>11.248591723141706</v>
      </c>
      <c r="U159" s="140">
        <v>2.8537716852004444</v>
      </c>
      <c r="V159" s="140">
        <v>2.7443027986156761</v>
      </c>
      <c r="W159" s="140">
        <v>2.7182958998458974E-3</v>
      </c>
      <c r="X159" s="141">
        <v>-1.8227700822781445</v>
      </c>
    </row>
    <row r="160" spans="2:24" ht="14.25" thickBot="1" x14ac:dyDescent="0.2">
      <c r="B160" s="10" t="s">
        <v>48</v>
      </c>
      <c r="C160" s="133">
        <v>100</v>
      </c>
      <c r="D160" s="80">
        <v>56.701878366982029</v>
      </c>
      <c r="E160" s="81">
        <v>25.383761065821187</v>
      </c>
      <c r="F160" s="81">
        <v>16.261515136153957</v>
      </c>
      <c r="G160" s="81">
        <v>29.646723226588389</v>
      </c>
      <c r="H160" s="82">
        <v>-27.993877795545558</v>
      </c>
      <c r="J160" s="10" t="s">
        <v>48</v>
      </c>
      <c r="K160" s="134">
        <v>100</v>
      </c>
      <c r="L160" s="157">
        <v>12.621143595541914</v>
      </c>
      <c r="M160" s="158">
        <v>12.318894134211867</v>
      </c>
      <c r="N160" s="136">
        <v>4.3652837503009545</v>
      </c>
      <c r="O160" s="136">
        <v>39.015856858556091</v>
      </c>
      <c r="P160" s="137">
        <v>31.678821661389172</v>
      </c>
      <c r="R160" s="10" t="s">
        <v>48</v>
      </c>
      <c r="S160" s="138">
        <v>1</v>
      </c>
      <c r="T160" s="139">
        <v>4.4926101931849072</v>
      </c>
      <c r="U160" s="140">
        <v>2.0605551755920803</v>
      </c>
      <c r="V160" s="140">
        <v>3.7251908618844864</v>
      </c>
      <c r="W160" s="140">
        <v>0.75986344049975474</v>
      </c>
      <c r="X160" s="141">
        <v>-0.88367800086658821</v>
      </c>
    </row>
    <row r="161" spans="2:24" ht="14.25" thickBot="1" x14ac:dyDescent="0.2">
      <c r="B161" s="10" t="s">
        <v>49</v>
      </c>
      <c r="C161" s="133">
        <v>100</v>
      </c>
      <c r="D161" s="80">
        <v>19.858921824614232</v>
      </c>
      <c r="E161" s="81">
        <v>25.123910935950615</v>
      </c>
      <c r="F161" s="81">
        <v>29.499619647988563</v>
      </c>
      <c r="G161" s="81">
        <v>19.508302111783955</v>
      </c>
      <c r="H161" s="82">
        <v>6.009245479662634</v>
      </c>
      <c r="J161" s="10" t="s">
        <v>49</v>
      </c>
      <c r="K161" s="134">
        <v>100</v>
      </c>
      <c r="L161" s="157">
        <v>4.0186684815163174</v>
      </c>
      <c r="M161" s="158">
        <v>9.3434169642561287</v>
      </c>
      <c r="N161" s="136">
        <v>14.328900715998971</v>
      </c>
      <c r="O161" s="136">
        <v>30.266441339828049</v>
      </c>
      <c r="P161" s="137">
        <v>42.042572498400538</v>
      </c>
      <c r="R161" s="10" t="s">
        <v>49</v>
      </c>
      <c r="S161" s="138">
        <v>1</v>
      </c>
      <c r="T161" s="139">
        <v>4.9416671009202275</v>
      </c>
      <c r="U161" s="140">
        <v>2.6889424963119843</v>
      </c>
      <c r="V161" s="140">
        <v>2.0587496719166101</v>
      </c>
      <c r="W161" s="140">
        <v>0.6445522251112058</v>
      </c>
      <c r="X161" s="141">
        <v>0.14293239263347288</v>
      </c>
    </row>
    <row r="162" spans="2:24" ht="14.25" thickBot="1" x14ac:dyDescent="0.2">
      <c r="B162" s="10" t="s">
        <v>50</v>
      </c>
      <c r="C162" s="133">
        <v>100</v>
      </c>
      <c r="D162" s="80">
        <v>24.371336879576429</v>
      </c>
      <c r="E162" s="81">
        <v>11.830620267198579</v>
      </c>
      <c r="F162" s="81">
        <v>19.854791449150543</v>
      </c>
      <c r="G162" s="81">
        <v>29.287556370899726</v>
      </c>
      <c r="H162" s="82">
        <v>14.655695033174714</v>
      </c>
      <c r="J162" s="10" t="s">
        <v>50</v>
      </c>
      <c r="K162" s="134">
        <v>100</v>
      </c>
      <c r="L162" s="157">
        <v>12.482260353502774</v>
      </c>
      <c r="M162" s="158">
        <v>11.956521739130435</v>
      </c>
      <c r="N162" s="136">
        <v>15.155801709149664</v>
      </c>
      <c r="O162" s="136">
        <v>51.191397730553966</v>
      </c>
      <c r="P162" s="137">
        <v>9.2140184676631591</v>
      </c>
      <c r="R162" s="10" t="s">
        <v>50</v>
      </c>
      <c r="S162" s="138">
        <v>1</v>
      </c>
      <c r="T162" s="139">
        <v>1.9524778517167638</v>
      </c>
      <c r="U162" s="140">
        <v>0.9894700587111539</v>
      </c>
      <c r="V162" s="140">
        <v>1.3100456069680604</v>
      </c>
      <c r="W162" s="140">
        <v>0.57211870879273197</v>
      </c>
      <c r="X162" s="141">
        <v>1.5905866788317458</v>
      </c>
    </row>
    <row r="163" spans="2:24" ht="14.25" thickBot="1" x14ac:dyDescent="0.2">
      <c r="B163" s="10" t="s">
        <v>51</v>
      </c>
      <c r="C163" s="133">
        <v>100</v>
      </c>
      <c r="D163" s="80">
        <v>21.623589318356348</v>
      </c>
      <c r="E163" s="81">
        <v>11.847545937536063</v>
      </c>
      <c r="F163" s="81">
        <v>7.0139069951002817</v>
      </c>
      <c r="G163" s="81">
        <v>9.8310815142824168</v>
      </c>
      <c r="H163" s="82">
        <v>49.683876234724892</v>
      </c>
      <c r="J163" s="10" t="s">
        <v>51</v>
      </c>
      <c r="K163" s="134">
        <v>100</v>
      </c>
      <c r="L163" s="157">
        <v>15.935415935415936</v>
      </c>
      <c r="M163" s="158">
        <v>21.863023903840233</v>
      </c>
      <c r="N163" s="136">
        <v>12.453349188043065</v>
      </c>
      <c r="O163" s="136">
        <v>40.204224898102446</v>
      </c>
      <c r="P163" s="137">
        <v>9.5439860745983189</v>
      </c>
      <c r="R163" s="10" t="s">
        <v>51</v>
      </c>
      <c r="S163" s="138">
        <v>1</v>
      </c>
      <c r="T163" s="139">
        <v>1.3569516733039038</v>
      </c>
      <c r="U163" s="140">
        <v>0.54189877803019959</v>
      </c>
      <c r="V163" s="140">
        <v>0.56321451275409506</v>
      </c>
      <c r="W163" s="140">
        <v>0.24452856731349201</v>
      </c>
      <c r="X163" s="141">
        <v>5.2057783662279657</v>
      </c>
    </row>
    <row r="164" spans="2:24" ht="14.25" thickBot="1" x14ac:dyDescent="0.2">
      <c r="B164" s="10" t="s">
        <v>52</v>
      </c>
      <c r="C164" s="133">
        <v>100</v>
      </c>
      <c r="D164" s="80">
        <v>89.608622513678412</v>
      </c>
      <c r="E164" s="81">
        <v>3.4775250912493547</v>
      </c>
      <c r="F164" s="81">
        <v>1.0677468355338267</v>
      </c>
      <c r="G164" s="81">
        <v>5.3570198166456588</v>
      </c>
      <c r="H164" s="82">
        <v>0.48908574289274664</v>
      </c>
      <c r="J164" s="10" t="s">
        <v>52</v>
      </c>
      <c r="K164" s="134">
        <v>100</v>
      </c>
      <c r="L164" s="157">
        <v>68.01770927884705</v>
      </c>
      <c r="M164" s="158">
        <v>10.221736472593223</v>
      </c>
      <c r="N164" s="136">
        <v>3.1935979845506917</v>
      </c>
      <c r="O164" s="136">
        <v>2.1340051497693717</v>
      </c>
      <c r="P164" s="137">
        <v>16.432951114239668</v>
      </c>
      <c r="R164" s="10" t="s">
        <v>52</v>
      </c>
      <c r="S164" s="138">
        <v>1</v>
      </c>
      <c r="T164" s="139">
        <v>1.3174307612494967</v>
      </c>
      <c r="U164" s="140">
        <v>0.34020883834888349</v>
      </c>
      <c r="V164" s="140">
        <v>0.33433977623330952</v>
      </c>
      <c r="W164" s="140">
        <v>2.5103125066144325</v>
      </c>
      <c r="X164" s="141">
        <v>2.976250215148139E-2</v>
      </c>
    </row>
    <row r="165" spans="2:24" ht="14.25" thickBot="1" x14ac:dyDescent="0.2">
      <c r="B165" s="10" t="s">
        <v>53</v>
      </c>
      <c r="C165" s="133">
        <v>100</v>
      </c>
      <c r="D165" s="80">
        <v>3.9018063882028184</v>
      </c>
      <c r="E165" s="81">
        <v>18.238280755161774</v>
      </c>
      <c r="F165" s="81">
        <v>10.977206481403144</v>
      </c>
      <c r="G165" s="81">
        <v>67.704437216382615</v>
      </c>
      <c r="H165" s="82">
        <v>-0.82173084115035067</v>
      </c>
      <c r="J165" s="10" t="s">
        <v>53</v>
      </c>
      <c r="K165" s="134">
        <v>100</v>
      </c>
      <c r="L165" s="157">
        <v>2.7450717991487816</v>
      </c>
      <c r="M165" s="158">
        <v>12.953957257461305</v>
      </c>
      <c r="N165" s="136">
        <v>23.912497998609183</v>
      </c>
      <c r="O165" s="136">
        <v>35.428002902713686</v>
      </c>
      <c r="P165" s="137">
        <v>24.960470042067044</v>
      </c>
      <c r="R165" s="10" t="s">
        <v>53</v>
      </c>
      <c r="S165" s="138">
        <v>1</v>
      </c>
      <c r="T165" s="139">
        <v>1.421385913990566</v>
      </c>
      <c r="U165" s="140">
        <v>1.4079312130396886</v>
      </c>
      <c r="V165" s="140">
        <v>0.45905728803580498</v>
      </c>
      <c r="W165" s="140">
        <v>1.9110430074848119</v>
      </c>
      <c r="X165" s="141">
        <v>-3.2921288732361581E-2</v>
      </c>
    </row>
    <row r="166" spans="2:24" ht="14.25" thickBot="1" x14ac:dyDescent="0.2">
      <c r="B166" s="10" t="s">
        <v>54</v>
      </c>
      <c r="C166" s="133">
        <v>100</v>
      </c>
      <c r="D166" s="80">
        <v>23.824876972679448</v>
      </c>
      <c r="E166" s="81">
        <v>22.909765209029629</v>
      </c>
      <c r="F166" s="81">
        <v>6.8607559447834197</v>
      </c>
      <c r="G166" s="81">
        <v>44.453871825329486</v>
      </c>
      <c r="H166" s="82">
        <v>1.9507300481780152</v>
      </c>
      <c r="J166" s="10" t="s">
        <v>54</v>
      </c>
      <c r="K166" s="134">
        <v>100</v>
      </c>
      <c r="L166" s="157">
        <v>7.1654797905895364</v>
      </c>
      <c r="M166" s="158">
        <v>10.428250902350991</v>
      </c>
      <c r="N166" s="136">
        <v>5.2612753227327413</v>
      </c>
      <c r="O166" s="136">
        <v>38.485676194192436</v>
      </c>
      <c r="P166" s="137">
        <v>38.659317790134295</v>
      </c>
      <c r="R166" s="10" t="s">
        <v>54</v>
      </c>
      <c r="S166" s="138">
        <v>1</v>
      </c>
      <c r="T166" s="139">
        <v>3.3249520854093806</v>
      </c>
      <c r="U166" s="140">
        <v>2.1968943232718687</v>
      </c>
      <c r="V166" s="140">
        <v>1.3040100591466288</v>
      </c>
      <c r="W166" s="140">
        <v>1.1550757637990432</v>
      </c>
      <c r="X166" s="141">
        <v>5.045950522892656E-2</v>
      </c>
    </row>
    <row r="167" spans="2:24" ht="14.25" thickBot="1" x14ac:dyDescent="0.2">
      <c r="B167" s="10" t="s">
        <v>55</v>
      </c>
      <c r="C167" s="133">
        <v>100</v>
      </c>
      <c r="D167" s="80">
        <v>17.011423814644886</v>
      </c>
      <c r="E167" s="81">
        <v>5.6045649865054399</v>
      </c>
      <c r="F167" s="81">
        <v>21.978743814297758</v>
      </c>
      <c r="G167" s="81">
        <v>18.596859435611623</v>
      </c>
      <c r="H167" s="82">
        <v>36.8084079489403</v>
      </c>
      <c r="J167" s="10" t="s">
        <v>55</v>
      </c>
      <c r="K167" s="134">
        <v>100</v>
      </c>
      <c r="L167" s="157">
        <v>7.7862089568452779</v>
      </c>
      <c r="M167" s="158">
        <v>7.4355395019146693</v>
      </c>
      <c r="N167" s="136">
        <v>8.8613562912468424</v>
      </c>
      <c r="O167" s="136">
        <v>28.877325439287365</v>
      </c>
      <c r="P167" s="137">
        <v>47.039569810705842</v>
      </c>
      <c r="R167" s="10" t="s">
        <v>55</v>
      </c>
      <c r="S167" s="138">
        <v>1</v>
      </c>
      <c r="T167" s="139">
        <v>2.1848147036548795</v>
      </c>
      <c r="U167" s="140">
        <v>0.75375364290139957</v>
      </c>
      <c r="V167" s="140">
        <v>2.4802911757433947</v>
      </c>
      <c r="W167" s="140">
        <v>0.64399521606356058</v>
      </c>
      <c r="X167" s="141">
        <v>0.78249882167423612</v>
      </c>
    </row>
    <row r="168" spans="2:24" ht="14.25" thickBot="1" x14ac:dyDescent="0.2">
      <c r="B168" s="11" t="s">
        <v>56</v>
      </c>
      <c r="C168" s="133">
        <v>100</v>
      </c>
      <c r="D168" s="80">
        <v>10.106227191721672</v>
      </c>
      <c r="E168" s="81">
        <v>17.747447468022298</v>
      </c>
      <c r="F168" s="81">
        <v>26.674552078729647</v>
      </c>
      <c r="G168" s="81">
        <v>44.505345993159118</v>
      </c>
      <c r="H168" s="82">
        <v>0.96642726836727555</v>
      </c>
      <c r="J168" s="11" t="s">
        <v>56</v>
      </c>
      <c r="K168" s="142">
        <v>100</v>
      </c>
      <c r="L168" s="157">
        <v>2.568986218694548</v>
      </c>
      <c r="M168" s="158">
        <v>15.074298981012188</v>
      </c>
      <c r="N168" s="136">
        <v>23.457173822957508</v>
      </c>
      <c r="O168" s="136">
        <v>43.574745253046871</v>
      </c>
      <c r="P168" s="137">
        <v>15.324795724288887</v>
      </c>
      <c r="R168" s="11" t="s">
        <v>56</v>
      </c>
      <c r="S168" s="138">
        <v>1</v>
      </c>
      <c r="T168" s="139">
        <v>3.9339359309047746</v>
      </c>
      <c r="U168" s="140">
        <v>1.1773315290069044</v>
      </c>
      <c r="V168" s="140">
        <v>1.1371596714956043</v>
      </c>
      <c r="W168" s="140">
        <v>1.0213564241100681</v>
      </c>
      <c r="X168" s="141">
        <v>6.3062978832112329E-2</v>
      </c>
    </row>
    <row r="169" spans="2:24" ht="14.25" thickBot="1" x14ac:dyDescent="0.2">
      <c r="B169" s="13" t="s">
        <v>57</v>
      </c>
      <c r="C169" s="145">
        <v>100</v>
      </c>
      <c r="D169" s="91">
        <v>58.090290322992608</v>
      </c>
      <c r="E169" s="92">
        <v>16.774901115669845</v>
      </c>
      <c r="F169" s="92">
        <v>4.5518359465602343</v>
      </c>
      <c r="G169" s="92">
        <v>14.87231242875405</v>
      </c>
      <c r="H169" s="93">
        <v>5.7106601860232491</v>
      </c>
      <c r="J169" s="13" t="s">
        <v>57</v>
      </c>
      <c r="K169" s="146">
        <v>100</v>
      </c>
      <c r="L169" s="161">
        <v>19.663718939743692</v>
      </c>
      <c r="M169" s="162">
        <v>20.160873560512321</v>
      </c>
      <c r="N169" s="148">
        <v>11.363077330286831</v>
      </c>
      <c r="O169" s="148">
        <v>32.252825221555817</v>
      </c>
      <c r="P169" s="149">
        <v>16.559504947901342</v>
      </c>
      <c r="R169" s="13" t="s">
        <v>57</v>
      </c>
      <c r="S169" s="150">
        <v>1</v>
      </c>
      <c r="T169" s="151">
        <v>2.9541863622543114</v>
      </c>
      <c r="U169" s="152">
        <v>0.83205229502186151</v>
      </c>
      <c r="V169" s="152">
        <v>0.40058126986673731</v>
      </c>
      <c r="W169" s="152">
        <v>0.46111657898466235</v>
      </c>
      <c r="X169" s="153">
        <v>0.34485693889943175</v>
      </c>
    </row>
  </sheetData>
  <mergeCells count="18">
    <mergeCell ref="B4:H4"/>
    <mergeCell ref="J4:P4"/>
    <mergeCell ref="R4:X4"/>
    <mergeCell ref="C6:H6"/>
    <mergeCell ref="K6:P6"/>
    <mergeCell ref="S6:X6"/>
    <mergeCell ref="B60:H60"/>
    <mergeCell ref="J60:P60"/>
    <mergeCell ref="R60:X60"/>
    <mergeCell ref="C62:H62"/>
    <mergeCell ref="K62:P62"/>
    <mergeCell ref="S62:X62"/>
    <mergeCell ref="B116:H116"/>
    <mergeCell ref="J116:P116"/>
    <mergeCell ref="R116:X116"/>
    <mergeCell ref="C118:H118"/>
    <mergeCell ref="K118:P118"/>
    <mergeCell ref="S118:X118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8"/>
  <sheetViews>
    <sheetView workbookViewId="0"/>
  </sheetViews>
  <sheetFormatPr defaultRowHeight="13.5" x14ac:dyDescent="0.15"/>
  <cols>
    <col min="2" max="2" width="22.375" style="14" customWidth="1"/>
    <col min="3" max="4" width="9.625" customWidth="1"/>
    <col min="5" max="7" width="10.625" customWidth="1"/>
    <col min="8" max="9" width="8.625" customWidth="1"/>
    <col min="11" max="11" width="22.5" customWidth="1"/>
    <col min="12" max="15" width="8.625" customWidth="1"/>
    <col min="16" max="16" width="10.625" customWidth="1"/>
    <col min="17" max="18" width="8.625" customWidth="1"/>
  </cols>
  <sheetData>
    <row r="2" spans="2:18" ht="18.75" x14ac:dyDescent="0.15">
      <c r="C2" s="6" t="s">
        <v>84</v>
      </c>
      <c r="D2" s="5"/>
      <c r="E2" s="5"/>
      <c r="F2" s="5"/>
      <c r="H2" s="5"/>
      <c r="I2" s="5"/>
      <c r="K2" s="48"/>
      <c r="L2" s="5"/>
      <c r="M2" s="5"/>
      <c r="N2" s="5"/>
      <c r="O2" s="5"/>
      <c r="Q2" s="5"/>
      <c r="R2" s="5"/>
    </row>
    <row r="3" spans="2:18" ht="15" customHeight="1" x14ac:dyDescent="0.15">
      <c r="B3" s="48"/>
      <c r="C3" s="5"/>
      <c r="D3" s="5"/>
      <c r="E3" s="5"/>
      <c r="F3" s="5"/>
      <c r="G3" s="6"/>
      <c r="H3" s="5"/>
      <c r="I3" s="5"/>
      <c r="K3" s="48"/>
      <c r="L3" s="5"/>
      <c r="M3" s="5"/>
      <c r="N3" s="5"/>
      <c r="O3" s="5"/>
      <c r="P3" s="6"/>
      <c r="Q3" s="5"/>
      <c r="R3" s="5"/>
    </row>
    <row r="4" spans="2:18" ht="15" thickBot="1" x14ac:dyDescent="0.2">
      <c r="B4" s="7"/>
      <c r="C4" s="2" t="s">
        <v>85</v>
      </c>
      <c r="D4" s="5"/>
      <c r="E4" s="5"/>
      <c r="F4" s="5"/>
      <c r="G4" s="5"/>
      <c r="H4" s="5"/>
      <c r="I4" s="5"/>
      <c r="K4" s="5"/>
      <c r="L4" s="2" t="s">
        <v>143</v>
      </c>
      <c r="M4" s="5"/>
      <c r="N4" s="5"/>
      <c r="O4" s="5"/>
      <c r="P4" s="5"/>
      <c r="Q4" s="5"/>
      <c r="R4" s="5"/>
    </row>
    <row r="5" spans="2:18" ht="36.75" thickBot="1" x14ac:dyDescent="0.2">
      <c r="B5" s="165"/>
      <c r="C5" s="166" t="s">
        <v>86</v>
      </c>
      <c r="D5" s="167" t="s">
        <v>87</v>
      </c>
      <c r="E5" s="167" t="s">
        <v>88</v>
      </c>
      <c r="F5" s="168" t="s">
        <v>89</v>
      </c>
      <c r="G5" s="169" t="s">
        <v>5</v>
      </c>
      <c r="H5" s="170" t="s">
        <v>90</v>
      </c>
      <c r="I5" s="171" t="s">
        <v>91</v>
      </c>
      <c r="K5" s="232"/>
      <c r="L5" s="166" t="s">
        <v>86</v>
      </c>
      <c r="M5" s="167" t="s">
        <v>87</v>
      </c>
      <c r="N5" s="167" t="s">
        <v>88</v>
      </c>
      <c r="O5" s="168" t="s">
        <v>89</v>
      </c>
      <c r="P5" s="169" t="s">
        <v>5</v>
      </c>
      <c r="Q5" s="170" t="s">
        <v>90</v>
      </c>
      <c r="R5" s="171" t="s">
        <v>91</v>
      </c>
    </row>
    <row r="6" spans="2:18" ht="14.25" thickBot="1" x14ac:dyDescent="0.2">
      <c r="B6" s="8"/>
      <c r="C6" s="172" t="s">
        <v>92</v>
      </c>
      <c r="D6" s="173" t="s">
        <v>92</v>
      </c>
      <c r="E6" s="173" t="s">
        <v>92</v>
      </c>
      <c r="F6" s="172" t="s">
        <v>92</v>
      </c>
      <c r="G6" s="174" t="s">
        <v>92</v>
      </c>
      <c r="H6" s="175" t="s">
        <v>93</v>
      </c>
      <c r="I6" s="176" t="s">
        <v>94</v>
      </c>
      <c r="K6" s="233"/>
      <c r="L6" s="172" t="s">
        <v>92</v>
      </c>
      <c r="M6" s="234" t="s">
        <v>92</v>
      </c>
      <c r="N6" s="234" t="s">
        <v>92</v>
      </c>
      <c r="O6" s="235" t="s">
        <v>92</v>
      </c>
      <c r="P6" s="236" t="s">
        <v>92</v>
      </c>
      <c r="Q6" s="237" t="s">
        <v>93</v>
      </c>
      <c r="R6" s="234" t="s">
        <v>94</v>
      </c>
    </row>
    <row r="7" spans="2:18" ht="14.25" thickBot="1" x14ac:dyDescent="0.2">
      <c r="B7" s="9" t="s">
        <v>7</v>
      </c>
      <c r="C7" s="177">
        <v>1887537.3800000001</v>
      </c>
      <c r="D7" s="178">
        <v>114854.03</v>
      </c>
      <c r="E7" s="178">
        <v>2056557</v>
      </c>
      <c r="F7" s="179">
        <v>1372363.54</v>
      </c>
      <c r="G7" s="180">
        <f>SUM(C7:F7)</f>
        <v>5431311.9500000002</v>
      </c>
      <c r="H7" s="181">
        <v>4037.8640999999998</v>
      </c>
      <c r="I7" s="182">
        <f>G7/H7</f>
        <v>1345.0952819338324</v>
      </c>
      <c r="K7" s="15" t="s">
        <v>7</v>
      </c>
      <c r="L7" s="238">
        <v>22864.260000000002</v>
      </c>
      <c r="M7" s="239">
        <v>4505.79</v>
      </c>
      <c r="N7" s="240">
        <v>72623.27</v>
      </c>
      <c r="O7" s="241">
        <v>39585.93</v>
      </c>
      <c r="P7" s="242">
        <v>139579.25</v>
      </c>
      <c r="Q7" s="238">
        <v>755.63369999999998</v>
      </c>
      <c r="R7" s="182">
        <v>184.71813790200198</v>
      </c>
    </row>
    <row r="8" spans="2:18" ht="14.25" thickBot="1" x14ac:dyDescent="0.2">
      <c r="B8" s="98"/>
      <c r="C8" s="183"/>
      <c r="D8" s="183"/>
      <c r="E8" s="183"/>
      <c r="F8" s="183"/>
      <c r="G8" s="184"/>
      <c r="H8" s="183"/>
      <c r="I8" s="185"/>
      <c r="K8" s="98"/>
      <c r="L8" s="243"/>
      <c r="M8" s="243"/>
      <c r="N8" s="243"/>
      <c r="O8" s="243"/>
      <c r="P8" s="244"/>
      <c r="Q8" s="243"/>
      <c r="R8" s="245"/>
    </row>
    <row r="9" spans="2:18" ht="14.25" thickBot="1" x14ac:dyDescent="0.2">
      <c r="B9" s="66" t="s">
        <v>8</v>
      </c>
      <c r="C9" s="186">
        <v>570057.73</v>
      </c>
      <c r="D9" s="187">
        <v>47592.800000000003</v>
      </c>
      <c r="E9" s="188">
        <v>775643.13</v>
      </c>
      <c r="F9" s="189">
        <v>408223.89</v>
      </c>
      <c r="G9" s="190">
        <f t="shared" ref="G9:G28" si="0">SUM(C9:F9)</f>
        <v>1801517.5500000003</v>
      </c>
      <c r="H9" s="191">
        <v>935.96849999999995</v>
      </c>
      <c r="I9" s="192">
        <f t="shared" ref="I9:I28" si="1">G9/H9</f>
        <v>1924.7630128578048</v>
      </c>
      <c r="K9" s="66" t="s">
        <v>8</v>
      </c>
      <c r="L9" s="246">
        <v>-259.44</v>
      </c>
      <c r="M9" s="247">
        <v>491.4</v>
      </c>
      <c r="N9" s="248">
        <v>11208.56</v>
      </c>
      <c r="O9" s="249">
        <v>-4639.3</v>
      </c>
      <c r="P9" s="250">
        <v>6801.2199999999984</v>
      </c>
      <c r="Q9" s="251">
        <v>104.997</v>
      </c>
      <c r="R9" s="252">
        <v>64.77537453451049</v>
      </c>
    </row>
    <row r="10" spans="2:18" ht="14.25" thickBot="1" x14ac:dyDescent="0.2">
      <c r="B10" s="10" t="s">
        <v>95</v>
      </c>
      <c r="C10" s="193">
        <v>36161.49</v>
      </c>
      <c r="D10" s="194">
        <v>2439.7800000000002</v>
      </c>
      <c r="E10" s="195">
        <v>74501.19</v>
      </c>
      <c r="F10" s="196">
        <v>31473.32</v>
      </c>
      <c r="G10" s="197">
        <f t="shared" si="0"/>
        <v>144575.78</v>
      </c>
      <c r="H10" s="198">
        <v>142.0248</v>
      </c>
      <c r="I10" s="199">
        <f t="shared" si="1"/>
        <v>1017.9615109473839</v>
      </c>
      <c r="K10" s="10" t="s">
        <v>95</v>
      </c>
      <c r="L10" s="253">
        <v>54</v>
      </c>
      <c r="M10" s="254">
        <v>45.45</v>
      </c>
      <c r="N10" s="255">
        <v>998.3</v>
      </c>
      <c r="O10" s="256">
        <v>-2720.21</v>
      </c>
      <c r="P10" s="257">
        <v>-1622.46</v>
      </c>
      <c r="Q10" s="258">
        <v>17.347200000000001</v>
      </c>
      <c r="R10" s="259">
        <v>-93.528638627559488</v>
      </c>
    </row>
    <row r="11" spans="2:18" ht="14.25" thickBot="1" x14ac:dyDescent="0.2">
      <c r="B11" s="10" t="s">
        <v>96</v>
      </c>
      <c r="C11" s="193">
        <v>11383.45</v>
      </c>
      <c r="D11" s="194">
        <v>2786.08</v>
      </c>
      <c r="E11" s="195">
        <v>27146.55</v>
      </c>
      <c r="F11" s="196">
        <v>329.13</v>
      </c>
      <c r="G11" s="197">
        <f t="shared" si="0"/>
        <v>41645.21</v>
      </c>
      <c r="H11" s="198">
        <v>41.525799999999997</v>
      </c>
      <c r="I11" s="199">
        <f t="shared" si="1"/>
        <v>1002.875561698992</v>
      </c>
      <c r="K11" s="10" t="s">
        <v>96</v>
      </c>
      <c r="L11" s="253">
        <v>2.98</v>
      </c>
      <c r="M11" s="254">
        <v>70.73</v>
      </c>
      <c r="N11" s="255">
        <v>805.39</v>
      </c>
      <c r="O11" s="256">
        <v>-834.65</v>
      </c>
      <c r="P11" s="257">
        <v>44.450000000000045</v>
      </c>
      <c r="Q11" s="258">
        <v>8.0079999999999991</v>
      </c>
      <c r="R11" s="259">
        <v>5.5506993006993071</v>
      </c>
    </row>
    <row r="12" spans="2:18" ht="14.25" thickBot="1" x14ac:dyDescent="0.2">
      <c r="B12" s="10" t="s">
        <v>97</v>
      </c>
      <c r="C12" s="193">
        <v>1423.9299999999998</v>
      </c>
      <c r="D12" s="194">
        <v>356.78</v>
      </c>
      <c r="E12" s="195">
        <v>7518.95</v>
      </c>
      <c r="F12" s="196">
        <v>3000.59</v>
      </c>
      <c r="G12" s="197">
        <f t="shared" si="0"/>
        <v>12300.25</v>
      </c>
      <c r="H12" s="198">
        <v>12.943099999999999</v>
      </c>
      <c r="I12" s="199">
        <f t="shared" si="1"/>
        <v>950.33260965301974</v>
      </c>
      <c r="K12" s="10" t="s">
        <v>97</v>
      </c>
      <c r="L12" s="253">
        <v>1.2199999999999998</v>
      </c>
      <c r="M12" s="254">
        <v>24.78</v>
      </c>
      <c r="N12" s="255">
        <v>365.47</v>
      </c>
      <c r="O12" s="256">
        <v>191.43</v>
      </c>
      <c r="P12" s="257">
        <v>582.90000000000009</v>
      </c>
      <c r="Q12" s="258">
        <v>2.8098999999999998</v>
      </c>
      <c r="R12" s="259">
        <v>207.44510480800034</v>
      </c>
    </row>
    <row r="13" spans="2:18" ht="14.25" thickBot="1" x14ac:dyDescent="0.2">
      <c r="B13" s="10" t="s">
        <v>98</v>
      </c>
      <c r="C13" s="193">
        <v>15946.96</v>
      </c>
      <c r="D13" s="194">
        <v>408.42</v>
      </c>
      <c r="E13" s="195">
        <v>9199.84</v>
      </c>
      <c r="F13" s="196">
        <v>7155.12</v>
      </c>
      <c r="G13" s="197">
        <f t="shared" si="0"/>
        <v>32710.34</v>
      </c>
      <c r="H13" s="198">
        <v>21.28</v>
      </c>
      <c r="I13" s="199">
        <f t="shared" si="1"/>
        <v>1537.140037593985</v>
      </c>
      <c r="K13" s="10" t="s">
        <v>98</v>
      </c>
      <c r="L13" s="253">
        <v>-4.95</v>
      </c>
      <c r="M13" s="254">
        <v>8.9</v>
      </c>
      <c r="N13" s="255">
        <v>401.89</v>
      </c>
      <c r="O13" s="256">
        <v>160.22999999999999</v>
      </c>
      <c r="P13" s="257">
        <v>566.06999999999994</v>
      </c>
      <c r="Q13" s="258">
        <v>2.9514999999999998</v>
      </c>
      <c r="R13" s="259">
        <v>191.79061494155513</v>
      </c>
    </row>
    <row r="14" spans="2:18" ht="14.25" thickBot="1" x14ac:dyDescent="0.2">
      <c r="B14" s="10" t="s">
        <v>99</v>
      </c>
      <c r="C14" s="193">
        <v>6965.76</v>
      </c>
      <c r="D14" s="194">
        <v>895.12</v>
      </c>
      <c r="E14" s="195">
        <v>26261.919999999998</v>
      </c>
      <c r="F14" s="196">
        <v>7347.45</v>
      </c>
      <c r="G14" s="197">
        <f t="shared" si="0"/>
        <v>41470.249999999993</v>
      </c>
      <c r="H14" s="198">
        <v>39.478499999999997</v>
      </c>
      <c r="I14" s="199">
        <f t="shared" si="1"/>
        <v>1050.4515115822535</v>
      </c>
      <c r="K14" s="10" t="s">
        <v>99</v>
      </c>
      <c r="L14" s="253">
        <v>5.48</v>
      </c>
      <c r="M14" s="254">
        <v>38.11</v>
      </c>
      <c r="N14" s="255">
        <v>812.01</v>
      </c>
      <c r="O14" s="256">
        <v>-1202.49</v>
      </c>
      <c r="P14" s="257">
        <v>-346.89</v>
      </c>
      <c r="Q14" s="258">
        <v>5.0982000000000003</v>
      </c>
      <c r="R14" s="259">
        <v>-68.041661762975167</v>
      </c>
    </row>
    <row r="15" spans="2:18" ht="14.25" thickBot="1" x14ac:dyDescent="0.2">
      <c r="B15" s="11" t="s">
        <v>100</v>
      </c>
      <c r="C15" s="200">
        <v>82389.3</v>
      </c>
      <c r="D15" s="201">
        <v>4915.32</v>
      </c>
      <c r="E15" s="202">
        <v>112191.21</v>
      </c>
      <c r="F15" s="203">
        <v>75588.38</v>
      </c>
      <c r="G15" s="197">
        <f t="shared" si="0"/>
        <v>275084.21000000002</v>
      </c>
      <c r="H15" s="204">
        <v>63.631500000000003</v>
      </c>
      <c r="I15" s="199">
        <f t="shared" si="1"/>
        <v>4323.0822784312804</v>
      </c>
      <c r="K15" s="11" t="s">
        <v>100</v>
      </c>
      <c r="L15" s="253">
        <v>2.31</v>
      </c>
      <c r="M15" s="254">
        <v>3.69</v>
      </c>
      <c r="N15" s="255">
        <v>80.709999999999994</v>
      </c>
      <c r="O15" s="256">
        <v>64.849999999999994</v>
      </c>
      <c r="P15" s="257">
        <v>151.56</v>
      </c>
      <c r="Q15" s="258">
        <v>0.82809999999999995</v>
      </c>
      <c r="R15" s="259">
        <v>183.02137423016546</v>
      </c>
    </row>
    <row r="16" spans="2:18" ht="14.25" thickBot="1" x14ac:dyDescent="0.2">
      <c r="B16" s="12" t="s">
        <v>101</v>
      </c>
      <c r="C16" s="205">
        <v>5690.74</v>
      </c>
      <c r="D16" s="206">
        <v>491.74</v>
      </c>
      <c r="E16" s="207">
        <v>2978.32</v>
      </c>
      <c r="F16" s="208">
        <v>8496.4599999999991</v>
      </c>
      <c r="G16" s="197">
        <f t="shared" si="0"/>
        <v>17657.259999999998</v>
      </c>
      <c r="H16" s="209">
        <v>2.8925999999999998</v>
      </c>
      <c r="I16" s="199">
        <f t="shared" si="1"/>
        <v>6104.2868008020459</v>
      </c>
      <c r="K16" s="12" t="s">
        <v>101</v>
      </c>
      <c r="L16" s="253">
        <v>0.44999999999999996</v>
      </c>
      <c r="M16" s="254">
        <v>1.38</v>
      </c>
      <c r="N16" s="255">
        <v>48.02</v>
      </c>
      <c r="O16" s="256">
        <v>22.72</v>
      </c>
      <c r="P16" s="257">
        <v>72.569999999999993</v>
      </c>
      <c r="Q16" s="258">
        <v>0.23780000000000001</v>
      </c>
      <c r="R16" s="259">
        <v>305.17241379310343</v>
      </c>
    </row>
    <row r="17" spans="2:18" ht="14.25" thickBot="1" x14ac:dyDescent="0.2">
      <c r="B17" s="12" t="s">
        <v>102</v>
      </c>
      <c r="C17" s="205">
        <v>13384.52</v>
      </c>
      <c r="D17" s="206">
        <v>1062.5999999999999</v>
      </c>
      <c r="E17" s="207">
        <v>23999.38</v>
      </c>
      <c r="F17" s="208">
        <v>11617.67</v>
      </c>
      <c r="G17" s="197">
        <f t="shared" si="0"/>
        <v>50064.17</v>
      </c>
      <c r="H17" s="210">
        <v>23.085999999999999</v>
      </c>
      <c r="I17" s="199">
        <f t="shared" si="1"/>
        <v>2168.5943862080917</v>
      </c>
      <c r="K17" s="12" t="s">
        <v>102</v>
      </c>
      <c r="L17" s="253">
        <v>57.13</v>
      </c>
      <c r="M17" s="254">
        <v>126.84</v>
      </c>
      <c r="N17" s="255">
        <v>551.59</v>
      </c>
      <c r="O17" s="256">
        <v>1150.56</v>
      </c>
      <c r="P17" s="257">
        <v>1886.12</v>
      </c>
      <c r="Q17" s="258">
        <v>3.4586999999999999</v>
      </c>
      <c r="R17" s="259">
        <v>545.32627865961194</v>
      </c>
    </row>
    <row r="18" spans="2:18" ht="14.25" thickBot="1" x14ac:dyDescent="0.2">
      <c r="B18" s="12" t="s">
        <v>103</v>
      </c>
      <c r="C18" s="205">
        <v>22788.35</v>
      </c>
      <c r="D18" s="206">
        <v>591.59</v>
      </c>
      <c r="E18" s="207">
        <v>17291.189999999999</v>
      </c>
      <c r="F18" s="208">
        <v>25997.08</v>
      </c>
      <c r="G18" s="197">
        <f t="shared" si="0"/>
        <v>66668.209999999992</v>
      </c>
      <c r="H18" s="210">
        <v>23.604099999999999</v>
      </c>
      <c r="I18" s="199">
        <f t="shared" si="1"/>
        <v>2824.4334670671619</v>
      </c>
      <c r="K18" s="12" t="s">
        <v>103</v>
      </c>
      <c r="L18" s="253">
        <v>0</v>
      </c>
      <c r="M18" s="254">
        <v>9.7200000000000006</v>
      </c>
      <c r="N18" s="255">
        <v>25.56</v>
      </c>
      <c r="O18" s="256">
        <v>-171.01</v>
      </c>
      <c r="P18" s="257">
        <v>-135.72999999999999</v>
      </c>
      <c r="Q18" s="258">
        <v>1.4279999999999999</v>
      </c>
      <c r="R18" s="259">
        <v>-95.049019607843135</v>
      </c>
    </row>
    <row r="19" spans="2:18" ht="14.25" thickBot="1" x14ac:dyDescent="0.2">
      <c r="B19" s="12" t="s">
        <v>104</v>
      </c>
      <c r="C19" s="205">
        <v>17093.489999999998</v>
      </c>
      <c r="D19" s="206">
        <v>617.01</v>
      </c>
      <c r="E19" s="207">
        <v>16900.939999999999</v>
      </c>
      <c r="F19" s="208">
        <v>9286.2900000000009</v>
      </c>
      <c r="G19" s="197">
        <f t="shared" si="0"/>
        <v>43897.729999999996</v>
      </c>
      <c r="H19" s="210">
        <v>15.7559</v>
      </c>
      <c r="I19" s="199">
        <f t="shared" si="1"/>
        <v>2786.1137732531938</v>
      </c>
      <c r="K19" s="12" t="s">
        <v>104</v>
      </c>
      <c r="L19" s="253">
        <v>0.68</v>
      </c>
      <c r="M19" s="254">
        <v>3.46</v>
      </c>
      <c r="N19" s="255">
        <v>352.33</v>
      </c>
      <c r="O19" s="256">
        <v>-3.08</v>
      </c>
      <c r="P19" s="257">
        <v>353.39</v>
      </c>
      <c r="Q19" s="258">
        <v>0.88319999999999999</v>
      </c>
      <c r="R19" s="259">
        <v>400.12454710144925</v>
      </c>
    </row>
    <row r="20" spans="2:18" ht="14.25" thickBot="1" x14ac:dyDescent="0.2">
      <c r="B20" s="12" t="s">
        <v>105</v>
      </c>
      <c r="C20" s="205">
        <v>16135.849999999999</v>
      </c>
      <c r="D20" s="206">
        <v>1897.89</v>
      </c>
      <c r="E20" s="207">
        <v>36984.120000000003</v>
      </c>
      <c r="F20" s="208">
        <v>23966.18</v>
      </c>
      <c r="G20" s="197">
        <f t="shared" si="0"/>
        <v>78984.040000000008</v>
      </c>
      <c r="H20" s="210">
        <v>71.187600000000003</v>
      </c>
      <c r="I20" s="199">
        <f t="shared" si="1"/>
        <v>1109.5196354421275</v>
      </c>
      <c r="K20" s="12" t="s">
        <v>105</v>
      </c>
      <c r="L20" s="253">
        <v>1.69</v>
      </c>
      <c r="M20" s="254">
        <v>14.07</v>
      </c>
      <c r="N20" s="255">
        <v>3263.43</v>
      </c>
      <c r="O20" s="256">
        <v>446.28</v>
      </c>
      <c r="P20" s="257">
        <v>3725.4700000000003</v>
      </c>
      <c r="Q20" s="258">
        <v>11.647500000000001</v>
      </c>
      <c r="R20" s="259">
        <v>319.85147027259069</v>
      </c>
    </row>
    <row r="21" spans="2:18" ht="14.25" thickBot="1" x14ac:dyDescent="0.2">
      <c r="B21" s="12" t="s">
        <v>106</v>
      </c>
      <c r="C21" s="205">
        <v>6304.9400000000005</v>
      </c>
      <c r="D21" s="206">
        <v>552.17999999999995</v>
      </c>
      <c r="E21" s="207">
        <v>15017.8</v>
      </c>
      <c r="F21" s="208">
        <v>7755.35</v>
      </c>
      <c r="G21" s="197">
        <f t="shared" si="0"/>
        <v>29630.269999999997</v>
      </c>
      <c r="H21" s="210">
        <v>19.6309</v>
      </c>
      <c r="I21" s="199">
        <f t="shared" si="1"/>
        <v>1509.3689031068366</v>
      </c>
      <c r="K21" s="12" t="s">
        <v>106</v>
      </c>
      <c r="L21" s="253">
        <v>14.28</v>
      </c>
      <c r="M21" s="254">
        <v>7.41</v>
      </c>
      <c r="N21" s="255">
        <v>183.95</v>
      </c>
      <c r="O21" s="256">
        <v>-481.07</v>
      </c>
      <c r="P21" s="257">
        <v>-275.43</v>
      </c>
      <c r="Q21" s="258">
        <v>1.5707</v>
      </c>
      <c r="R21" s="259">
        <v>-175.35493728910677</v>
      </c>
    </row>
    <row r="22" spans="2:18" ht="14.25" thickBot="1" x14ac:dyDescent="0.2">
      <c r="B22" s="12" t="s">
        <v>107</v>
      </c>
      <c r="C22" s="205">
        <v>32185.02</v>
      </c>
      <c r="D22" s="206">
        <v>2987.66</v>
      </c>
      <c r="E22" s="207">
        <v>50875.46</v>
      </c>
      <c r="F22" s="208">
        <v>34066.57</v>
      </c>
      <c r="G22" s="197">
        <f t="shared" si="0"/>
        <v>120114.70999999999</v>
      </c>
      <c r="H22" s="210">
        <v>64.532399999999996</v>
      </c>
      <c r="I22" s="199">
        <f t="shared" si="1"/>
        <v>1861.3085829753736</v>
      </c>
      <c r="K22" s="12" t="s">
        <v>107</v>
      </c>
      <c r="L22" s="253">
        <v>-623.5</v>
      </c>
      <c r="M22" s="254">
        <v>35.25</v>
      </c>
      <c r="N22" s="255">
        <v>582.24</v>
      </c>
      <c r="O22" s="256">
        <v>-620.70000000000005</v>
      </c>
      <c r="P22" s="257">
        <v>-626.71</v>
      </c>
      <c r="Q22" s="258">
        <v>7.2243000000000004</v>
      </c>
      <c r="R22" s="259">
        <v>-86.750273382888309</v>
      </c>
    </row>
    <row r="23" spans="2:18" ht="14.25" thickBot="1" x14ac:dyDescent="0.2">
      <c r="B23" s="12" t="s">
        <v>108</v>
      </c>
      <c r="C23" s="205">
        <v>20656.87</v>
      </c>
      <c r="D23" s="206">
        <v>1334.87</v>
      </c>
      <c r="E23" s="207">
        <v>42345.18</v>
      </c>
      <c r="F23" s="208">
        <v>28683.27</v>
      </c>
      <c r="G23" s="197">
        <f t="shared" si="0"/>
        <v>93020.19</v>
      </c>
      <c r="H23" s="210">
        <v>35.137500000000003</v>
      </c>
      <c r="I23" s="199">
        <f t="shared" si="1"/>
        <v>2647.3195304162218</v>
      </c>
      <c r="K23" s="12" t="s">
        <v>108</v>
      </c>
      <c r="L23" s="253">
        <v>11.52</v>
      </c>
      <c r="M23" s="254">
        <v>8.9499999999999993</v>
      </c>
      <c r="N23" s="255">
        <v>93.13</v>
      </c>
      <c r="O23" s="256">
        <v>-386.62</v>
      </c>
      <c r="P23" s="257">
        <v>-273.02</v>
      </c>
      <c r="Q23" s="258">
        <v>2.3573</v>
      </c>
      <c r="R23" s="259">
        <v>-115.81894540363974</v>
      </c>
    </row>
    <row r="24" spans="2:18" ht="14.25" thickBot="1" x14ac:dyDescent="0.2">
      <c r="B24" s="12" t="s">
        <v>109</v>
      </c>
      <c r="C24" s="205">
        <v>65061.03</v>
      </c>
      <c r="D24" s="206">
        <v>3136.81</v>
      </c>
      <c r="E24" s="207">
        <v>42477.87</v>
      </c>
      <c r="F24" s="208">
        <v>33922.22</v>
      </c>
      <c r="G24" s="197">
        <f t="shared" si="0"/>
        <v>144597.93</v>
      </c>
      <c r="H24" s="210">
        <v>62.054699999999997</v>
      </c>
      <c r="I24" s="199">
        <f t="shared" si="1"/>
        <v>2330.1688671446323</v>
      </c>
      <c r="K24" s="12" t="s">
        <v>109</v>
      </c>
      <c r="L24" s="253">
        <v>5.09</v>
      </c>
      <c r="M24" s="254">
        <v>5.93</v>
      </c>
      <c r="N24" s="255">
        <v>167.52</v>
      </c>
      <c r="O24" s="256">
        <v>-111.97</v>
      </c>
      <c r="P24" s="257">
        <v>66.570000000000022</v>
      </c>
      <c r="Q24" s="258">
        <v>3.0872999999999999</v>
      </c>
      <c r="R24" s="259">
        <v>21.562530366339526</v>
      </c>
    </row>
    <row r="25" spans="2:18" ht="14.25" thickBot="1" x14ac:dyDescent="0.2">
      <c r="B25" s="12" t="s">
        <v>110</v>
      </c>
      <c r="C25" s="205">
        <v>80123.539999999994</v>
      </c>
      <c r="D25" s="206">
        <v>1976.78</v>
      </c>
      <c r="E25" s="207">
        <v>46479.9</v>
      </c>
      <c r="F25" s="208">
        <v>-34908.75</v>
      </c>
      <c r="G25" s="197">
        <f t="shared" si="0"/>
        <v>93671.47</v>
      </c>
      <c r="H25" s="210">
        <v>74.207899999999995</v>
      </c>
      <c r="I25" s="199">
        <f t="shared" si="1"/>
        <v>1262.2843389989478</v>
      </c>
      <c r="K25" s="12" t="s">
        <v>110</v>
      </c>
      <c r="L25" s="253">
        <v>136.88999999999999</v>
      </c>
      <c r="M25" s="254">
        <v>7.78</v>
      </c>
      <c r="N25" s="255">
        <v>62.96</v>
      </c>
      <c r="O25" s="256">
        <v>-1333.79</v>
      </c>
      <c r="P25" s="257">
        <v>-1126.1599999999999</v>
      </c>
      <c r="Q25" s="258">
        <v>5.7188999999999997</v>
      </c>
      <c r="R25" s="259">
        <v>-196.9189879172568</v>
      </c>
    </row>
    <row r="26" spans="2:18" ht="14.25" thickBot="1" x14ac:dyDescent="0.2">
      <c r="B26" s="12" t="s">
        <v>111</v>
      </c>
      <c r="C26" s="205">
        <v>81094.47</v>
      </c>
      <c r="D26" s="206">
        <v>17996.47</v>
      </c>
      <c r="E26" s="207">
        <v>131005.94</v>
      </c>
      <c r="F26" s="208">
        <v>89543.49</v>
      </c>
      <c r="G26" s="197">
        <f t="shared" si="0"/>
        <v>319640.37</v>
      </c>
      <c r="H26" s="210">
        <v>99.184899999999999</v>
      </c>
      <c r="I26" s="199">
        <f t="shared" si="1"/>
        <v>3222.6716970022653</v>
      </c>
      <c r="K26" s="12" t="s">
        <v>111</v>
      </c>
      <c r="L26" s="253">
        <v>-41.93</v>
      </c>
      <c r="M26" s="254">
        <v>5.97</v>
      </c>
      <c r="N26" s="255">
        <v>733.48</v>
      </c>
      <c r="O26" s="256">
        <v>834.43</v>
      </c>
      <c r="P26" s="257">
        <v>1531.9499999999998</v>
      </c>
      <c r="Q26" s="258">
        <v>4.0433000000000003</v>
      </c>
      <c r="R26" s="259">
        <v>378.8860584176291</v>
      </c>
    </row>
    <row r="27" spans="2:18" ht="14.25" thickBot="1" x14ac:dyDescent="0.2">
      <c r="B27" s="12" t="s">
        <v>112</v>
      </c>
      <c r="C27" s="205">
        <v>6235.24</v>
      </c>
      <c r="D27" s="206">
        <v>332.34</v>
      </c>
      <c r="E27" s="207">
        <v>11027.99</v>
      </c>
      <c r="F27" s="208">
        <v>8079.74</v>
      </c>
      <c r="G27" s="197">
        <f t="shared" si="0"/>
        <v>25675.309999999998</v>
      </c>
      <c r="H27" s="210">
        <v>16.026</v>
      </c>
      <c r="I27" s="199">
        <f t="shared" si="1"/>
        <v>1602.1034568825658</v>
      </c>
      <c r="K27" s="12" t="s">
        <v>112</v>
      </c>
      <c r="L27" s="253">
        <v>1.89</v>
      </c>
      <c r="M27" s="254">
        <v>1.5</v>
      </c>
      <c r="N27" s="255">
        <v>23.24</v>
      </c>
      <c r="O27" s="256">
        <v>-97.57</v>
      </c>
      <c r="P27" s="257">
        <v>-70.94</v>
      </c>
      <c r="Q27" s="258">
        <v>1.464</v>
      </c>
      <c r="R27" s="259">
        <v>-48.456284153005463</v>
      </c>
    </row>
    <row r="28" spans="2:18" ht="14.25" thickBot="1" x14ac:dyDescent="0.2">
      <c r="B28" s="13" t="s">
        <v>113</v>
      </c>
      <c r="C28" s="211">
        <v>49032.78</v>
      </c>
      <c r="D28" s="212">
        <v>2813.36</v>
      </c>
      <c r="E28" s="213">
        <v>81439.38</v>
      </c>
      <c r="F28" s="214">
        <v>36824.33</v>
      </c>
      <c r="G28" s="215">
        <f t="shared" si="0"/>
        <v>170109.85000000003</v>
      </c>
      <c r="H28" s="216">
        <v>107.7843</v>
      </c>
      <c r="I28" s="217">
        <f t="shared" si="1"/>
        <v>1578.2433063071342</v>
      </c>
      <c r="K28" s="13" t="s">
        <v>113</v>
      </c>
      <c r="L28" s="260">
        <v>115.33</v>
      </c>
      <c r="M28" s="261">
        <v>71.48</v>
      </c>
      <c r="N28" s="262">
        <v>1657.34</v>
      </c>
      <c r="O28" s="263">
        <v>453.36</v>
      </c>
      <c r="P28" s="264">
        <v>2297.5099999999998</v>
      </c>
      <c r="Q28" s="265">
        <v>24.833100000000002</v>
      </c>
      <c r="R28" s="266">
        <v>92.518050505172511</v>
      </c>
    </row>
    <row r="29" spans="2:18" ht="14.25" thickBot="1" x14ac:dyDescent="0.2">
      <c r="B29" s="98"/>
      <c r="C29" s="218"/>
      <c r="D29" s="218"/>
      <c r="E29" s="218"/>
      <c r="F29" s="218"/>
      <c r="G29" s="219"/>
      <c r="H29" s="183"/>
      <c r="I29" s="183"/>
      <c r="K29" s="98"/>
      <c r="L29" s="243"/>
      <c r="M29" s="243"/>
      <c r="N29" s="243"/>
      <c r="O29" s="243"/>
      <c r="P29" s="267"/>
      <c r="Q29" s="243"/>
      <c r="R29" s="268"/>
    </row>
    <row r="30" spans="2:18" ht="14.25" thickBot="1" x14ac:dyDescent="0.2">
      <c r="B30" s="66" t="s">
        <v>114</v>
      </c>
      <c r="C30" s="220">
        <v>1317479.6499999999</v>
      </c>
      <c r="D30" s="221">
        <v>67261.23</v>
      </c>
      <c r="E30" s="221">
        <v>1280913.8700000001</v>
      </c>
      <c r="F30" s="222">
        <v>964139.65</v>
      </c>
      <c r="G30" s="190">
        <f t="shared" ref="G30:G56" si="2">SUM(C30:F30)</f>
        <v>3629794.4</v>
      </c>
      <c r="H30" s="223">
        <v>3101.8955999999998</v>
      </c>
      <c r="I30" s="192">
        <f t="shared" ref="I30:I56" si="3">G30/H30</f>
        <v>1170.1858695695626</v>
      </c>
      <c r="K30" s="66" t="s">
        <v>114</v>
      </c>
      <c r="L30" s="246">
        <v>23123.7</v>
      </c>
      <c r="M30" s="247">
        <v>4014.39</v>
      </c>
      <c r="N30" s="248">
        <v>61414.71</v>
      </c>
      <c r="O30" s="249">
        <v>44225.23</v>
      </c>
      <c r="P30" s="250">
        <v>132778.03</v>
      </c>
      <c r="Q30" s="251">
        <v>650.63670000000002</v>
      </c>
      <c r="R30" s="252">
        <v>204.07399398158756</v>
      </c>
    </row>
    <row r="31" spans="2:18" ht="14.25" thickBot="1" x14ac:dyDescent="0.2">
      <c r="B31" s="10" t="s">
        <v>115</v>
      </c>
      <c r="C31" s="193">
        <v>-219.83000000000004</v>
      </c>
      <c r="D31" s="224">
        <v>154.24</v>
      </c>
      <c r="E31" s="224">
        <v>1675.24</v>
      </c>
      <c r="F31" s="225">
        <v>-115.4</v>
      </c>
      <c r="G31" s="197">
        <f t="shared" si="2"/>
        <v>1494.25</v>
      </c>
      <c r="H31" s="198">
        <v>14.141</v>
      </c>
      <c r="I31" s="199">
        <f t="shared" si="3"/>
        <v>105.66791598896825</v>
      </c>
      <c r="K31" s="10" t="s">
        <v>115</v>
      </c>
      <c r="L31" s="253">
        <v>-934.85</v>
      </c>
      <c r="M31" s="254">
        <v>0.28999999999999998</v>
      </c>
      <c r="N31" s="255">
        <v>168.22</v>
      </c>
      <c r="O31" s="256">
        <v>-193.96</v>
      </c>
      <c r="P31" s="257">
        <v>-960.30000000000007</v>
      </c>
      <c r="Q31" s="258">
        <v>7.9062999999999999</v>
      </c>
      <c r="R31" s="259">
        <v>-121.46010143809369</v>
      </c>
    </row>
    <row r="32" spans="2:18" ht="14.25" thickBot="1" x14ac:dyDescent="0.2">
      <c r="B32" s="10" t="s">
        <v>116</v>
      </c>
      <c r="C32" s="193">
        <v>147.84</v>
      </c>
      <c r="D32" s="224">
        <v>198.32</v>
      </c>
      <c r="E32" s="224">
        <v>994.32</v>
      </c>
      <c r="F32" s="225">
        <v>795.1</v>
      </c>
      <c r="G32" s="197">
        <f t="shared" si="2"/>
        <v>2135.58</v>
      </c>
      <c r="H32" s="198">
        <v>3.9030999999999998</v>
      </c>
      <c r="I32" s="199">
        <f t="shared" si="3"/>
        <v>547.14970151930515</v>
      </c>
      <c r="K32" s="10" t="s">
        <v>116</v>
      </c>
      <c r="L32" s="253">
        <v>3.03</v>
      </c>
      <c r="M32" s="254">
        <v>10.39</v>
      </c>
      <c r="N32" s="255">
        <v>290.5</v>
      </c>
      <c r="O32" s="256">
        <v>-396.21</v>
      </c>
      <c r="P32" s="257">
        <v>-92.289999999999964</v>
      </c>
      <c r="Q32" s="258">
        <v>2.0234000000000001</v>
      </c>
      <c r="R32" s="259">
        <v>-45.611347237323294</v>
      </c>
    </row>
    <row r="33" spans="2:18" ht="14.25" thickBot="1" x14ac:dyDescent="0.2">
      <c r="B33" s="10" t="s">
        <v>117</v>
      </c>
      <c r="C33" s="193">
        <v>28956.6</v>
      </c>
      <c r="D33" s="224">
        <v>558.48</v>
      </c>
      <c r="E33" s="224">
        <v>10363.219999999999</v>
      </c>
      <c r="F33" s="225">
        <v>5052.53</v>
      </c>
      <c r="G33" s="197">
        <f t="shared" si="2"/>
        <v>44930.829999999994</v>
      </c>
      <c r="H33" s="198">
        <v>4.2919999999999998</v>
      </c>
      <c r="I33" s="199">
        <f t="shared" si="3"/>
        <v>10468.506523765143</v>
      </c>
      <c r="K33" s="10" t="s">
        <v>117</v>
      </c>
      <c r="L33" s="253">
        <v>15.049999999999997</v>
      </c>
      <c r="M33" s="254">
        <v>9.6</v>
      </c>
      <c r="N33" s="255">
        <v>71.58</v>
      </c>
      <c r="O33" s="256">
        <v>41.57</v>
      </c>
      <c r="P33" s="257">
        <v>137.79999999999998</v>
      </c>
      <c r="Q33" s="258">
        <v>0.64439999999999997</v>
      </c>
      <c r="R33" s="259">
        <v>213.84233395406579</v>
      </c>
    </row>
    <row r="34" spans="2:18" ht="14.25" thickBot="1" x14ac:dyDescent="0.2">
      <c r="B34" s="10" t="s">
        <v>118</v>
      </c>
      <c r="C34" s="193">
        <v>64409.729999999996</v>
      </c>
      <c r="D34" s="224">
        <v>7736.3</v>
      </c>
      <c r="E34" s="224">
        <v>144055.10999999999</v>
      </c>
      <c r="F34" s="225">
        <v>84067.27</v>
      </c>
      <c r="G34" s="197">
        <f t="shared" si="2"/>
        <v>300268.40999999997</v>
      </c>
      <c r="H34" s="198">
        <v>341.76339999999999</v>
      </c>
      <c r="I34" s="199">
        <f t="shared" si="3"/>
        <v>878.58562385556786</v>
      </c>
      <c r="K34" s="10" t="s">
        <v>118</v>
      </c>
      <c r="L34" s="253">
        <v>112.01000000000002</v>
      </c>
      <c r="M34" s="254">
        <v>403.1</v>
      </c>
      <c r="N34" s="255">
        <v>4477.49</v>
      </c>
      <c r="O34" s="256">
        <v>-6220.13</v>
      </c>
      <c r="P34" s="257">
        <v>-1227.5300000000007</v>
      </c>
      <c r="Q34" s="258">
        <v>97.045500000000004</v>
      </c>
      <c r="R34" s="259">
        <v>-12.649015152686117</v>
      </c>
    </row>
    <row r="35" spans="2:18" ht="14.25" thickBot="1" x14ac:dyDescent="0.2">
      <c r="B35" s="10" t="s">
        <v>119</v>
      </c>
      <c r="C35" s="193">
        <v>72949.680000000008</v>
      </c>
      <c r="D35" s="224">
        <v>6295.75</v>
      </c>
      <c r="E35" s="224">
        <v>20827.05</v>
      </c>
      <c r="F35" s="225">
        <v>-11694.92</v>
      </c>
      <c r="G35" s="197">
        <f t="shared" si="2"/>
        <v>88377.560000000012</v>
      </c>
      <c r="H35" s="198">
        <v>14.282</v>
      </c>
      <c r="I35" s="199">
        <f t="shared" si="3"/>
        <v>6188.0380899033753</v>
      </c>
      <c r="K35" s="10" t="s">
        <v>119</v>
      </c>
      <c r="L35" s="253">
        <v>0.53</v>
      </c>
      <c r="M35" s="254">
        <v>0</v>
      </c>
      <c r="N35" s="255">
        <v>0</v>
      </c>
      <c r="O35" s="256">
        <v>-341.21</v>
      </c>
      <c r="P35" s="257">
        <v>-340.68</v>
      </c>
      <c r="Q35" s="258">
        <v>0.16350000000000001</v>
      </c>
      <c r="R35" s="259">
        <v>-2083.669724770642</v>
      </c>
    </row>
    <row r="36" spans="2:18" ht="14.25" thickBot="1" x14ac:dyDescent="0.2">
      <c r="B36" s="10" t="s">
        <v>120</v>
      </c>
      <c r="C36" s="193">
        <v>3325.32</v>
      </c>
      <c r="D36" s="224">
        <v>973.69</v>
      </c>
      <c r="E36" s="224">
        <v>13081.39</v>
      </c>
      <c r="F36" s="225">
        <v>6670.62</v>
      </c>
      <c r="G36" s="197">
        <f t="shared" si="2"/>
        <v>24051.02</v>
      </c>
      <c r="H36" s="198">
        <v>4.2473999999999998</v>
      </c>
      <c r="I36" s="199">
        <f t="shared" si="3"/>
        <v>5662.5276639826725</v>
      </c>
      <c r="K36" s="10" t="s">
        <v>120</v>
      </c>
      <c r="L36" s="253">
        <v>0</v>
      </c>
      <c r="M36" s="254">
        <v>0.41</v>
      </c>
      <c r="N36" s="255">
        <v>29.08</v>
      </c>
      <c r="O36" s="256">
        <v>7.91</v>
      </c>
      <c r="P36" s="257">
        <v>37.4</v>
      </c>
      <c r="Q36" s="258">
        <v>0.11749999999999999</v>
      </c>
      <c r="R36" s="259">
        <v>318.29787234042556</v>
      </c>
    </row>
    <row r="37" spans="2:18" ht="14.25" thickBot="1" x14ac:dyDescent="0.2">
      <c r="B37" s="10" t="s">
        <v>121</v>
      </c>
      <c r="C37" s="193">
        <v>150457.68</v>
      </c>
      <c r="D37" s="224">
        <v>4534.53</v>
      </c>
      <c r="E37" s="224">
        <v>96496.68</v>
      </c>
      <c r="F37" s="225">
        <v>129493.27</v>
      </c>
      <c r="G37" s="197">
        <f t="shared" si="2"/>
        <v>380982.16</v>
      </c>
      <c r="H37" s="198">
        <v>189.05760000000001</v>
      </c>
      <c r="I37" s="199">
        <f t="shared" si="3"/>
        <v>2015.1644789736035</v>
      </c>
      <c r="K37" s="10" t="s">
        <v>121</v>
      </c>
      <c r="L37" s="253">
        <v>62.349999999999994</v>
      </c>
      <c r="M37" s="254">
        <v>12.68</v>
      </c>
      <c r="N37" s="255">
        <v>899.37</v>
      </c>
      <c r="O37" s="256">
        <v>-2818.87</v>
      </c>
      <c r="P37" s="257">
        <v>-1844.4699999999998</v>
      </c>
      <c r="Q37" s="258">
        <v>12.372199999999999</v>
      </c>
      <c r="R37" s="259">
        <v>-149.08181245049383</v>
      </c>
    </row>
    <row r="38" spans="2:18" ht="14.25" thickBot="1" x14ac:dyDescent="0.2">
      <c r="B38" s="10" t="s">
        <v>122</v>
      </c>
      <c r="C38" s="193">
        <v>81296.950000000012</v>
      </c>
      <c r="D38" s="224">
        <v>3294.12</v>
      </c>
      <c r="E38" s="224">
        <v>86240.82</v>
      </c>
      <c r="F38" s="225">
        <v>33789.81</v>
      </c>
      <c r="G38" s="197">
        <f t="shared" si="2"/>
        <v>204621.7</v>
      </c>
      <c r="H38" s="198">
        <v>284.95749999999998</v>
      </c>
      <c r="I38" s="199">
        <f t="shared" si="3"/>
        <v>718.07795899388509</v>
      </c>
      <c r="K38" s="10" t="s">
        <v>122</v>
      </c>
      <c r="L38" s="253">
        <v>19.849999999999998</v>
      </c>
      <c r="M38" s="254">
        <v>353.84</v>
      </c>
      <c r="N38" s="255">
        <v>829.08</v>
      </c>
      <c r="O38" s="256">
        <v>-4318.91</v>
      </c>
      <c r="P38" s="257">
        <v>-3116.14</v>
      </c>
      <c r="Q38" s="258">
        <v>33.1892</v>
      </c>
      <c r="R38" s="259">
        <v>-93.890181143263462</v>
      </c>
    </row>
    <row r="39" spans="2:18" ht="14.25" thickBot="1" x14ac:dyDescent="0.2">
      <c r="B39" s="10" t="s">
        <v>123</v>
      </c>
      <c r="C39" s="193">
        <v>5987.2999999999993</v>
      </c>
      <c r="D39" s="224">
        <v>449.54</v>
      </c>
      <c r="E39" s="224">
        <v>8637.76</v>
      </c>
      <c r="F39" s="225">
        <v>5268.24</v>
      </c>
      <c r="G39" s="197">
        <f t="shared" si="2"/>
        <v>20342.839999999997</v>
      </c>
      <c r="H39" s="198">
        <v>8.0472999999999999</v>
      </c>
      <c r="I39" s="199">
        <f t="shared" si="3"/>
        <v>2527.908739577249</v>
      </c>
      <c r="K39" s="10" t="s">
        <v>123</v>
      </c>
      <c r="L39" s="253">
        <v>405.7</v>
      </c>
      <c r="M39" s="254">
        <v>3.76</v>
      </c>
      <c r="N39" s="255">
        <v>7.17</v>
      </c>
      <c r="O39" s="256">
        <v>-176.66</v>
      </c>
      <c r="P39" s="257">
        <v>239.97</v>
      </c>
      <c r="Q39" s="258">
        <v>1.5031000000000001</v>
      </c>
      <c r="R39" s="259">
        <v>159.65005654979709</v>
      </c>
    </row>
    <row r="40" spans="2:18" ht="14.25" thickBot="1" x14ac:dyDescent="0.2">
      <c r="B40" s="10" t="s">
        <v>124</v>
      </c>
      <c r="C40" s="193">
        <v>23791.11</v>
      </c>
      <c r="D40" s="224">
        <v>857.87</v>
      </c>
      <c r="E40" s="224">
        <v>25707.88</v>
      </c>
      <c r="F40" s="225">
        <v>12874.09</v>
      </c>
      <c r="G40" s="197">
        <f t="shared" si="2"/>
        <v>63230.95</v>
      </c>
      <c r="H40" s="198">
        <v>47.357399999999998</v>
      </c>
      <c r="I40" s="199">
        <f t="shared" si="3"/>
        <v>1335.1862644486396</v>
      </c>
      <c r="K40" s="10" t="s">
        <v>124</v>
      </c>
      <c r="L40" s="253">
        <v>1.73</v>
      </c>
      <c r="M40" s="254">
        <v>18.420000000000002</v>
      </c>
      <c r="N40" s="255">
        <v>548.88</v>
      </c>
      <c r="O40" s="256">
        <v>601.41</v>
      </c>
      <c r="P40" s="257">
        <v>1170.44</v>
      </c>
      <c r="Q40" s="258">
        <v>1.0382</v>
      </c>
      <c r="R40" s="259">
        <v>1127.3743016759777</v>
      </c>
    </row>
    <row r="41" spans="2:18" ht="14.25" thickBot="1" x14ac:dyDescent="0.2">
      <c r="B41" s="10" t="s">
        <v>125</v>
      </c>
      <c r="C41" s="193">
        <v>101219.48000000001</v>
      </c>
      <c r="D41" s="224">
        <v>10786.51</v>
      </c>
      <c r="E41" s="224">
        <v>284361.61</v>
      </c>
      <c r="F41" s="225">
        <v>164933.73000000001</v>
      </c>
      <c r="G41" s="197">
        <f t="shared" si="2"/>
        <v>561301.32999999996</v>
      </c>
      <c r="H41" s="198">
        <v>354.6069</v>
      </c>
      <c r="I41" s="199">
        <f t="shared" si="3"/>
        <v>1582.8832715889057</v>
      </c>
      <c r="K41" s="10" t="s">
        <v>125</v>
      </c>
      <c r="L41" s="253">
        <v>83.47</v>
      </c>
      <c r="M41" s="254">
        <v>798.4</v>
      </c>
      <c r="N41" s="255">
        <v>1645.45</v>
      </c>
      <c r="O41" s="256">
        <v>825.59</v>
      </c>
      <c r="P41" s="257">
        <v>3352.9100000000003</v>
      </c>
      <c r="Q41" s="258">
        <v>33.668100000000003</v>
      </c>
      <c r="R41" s="259">
        <v>99.587146289811429</v>
      </c>
    </row>
    <row r="42" spans="2:18" ht="14.25" thickBot="1" x14ac:dyDescent="0.2">
      <c r="B42" s="10" t="s">
        <v>126</v>
      </c>
      <c r="C42" s="193">
        <v>101042.17000000001</v>
      </c>
      <c r="D42" s="224">
        <v>6378.49</v>
      </c>
      <c r="E42" s="224">
        <v>192319.46</v>
      </c>
      <c r="F42" s="225">
        <v>70430.990000000005</v>
      </c>
      <c r="G42" s="197">
        <f t="shared" si="2"/>
        <v>370171.11</v>
      </c>
      <c r="H42" s="198">
        <v>575.31190000000004</v>
      </c>
      <c r="I42" s="199">
        <f t="shared" si="3"/>
        <v>643.42682638756469</v>
      </c>
      <c r="K42" s="10" t="s">
        <v>126</v>
      </c>
      <c r="L42" s="253">
        <v>-194.71000000000004</v>
      </c>
      <c r="M42" s="254">
        <v>546.29</v>
      </c>
      <c r="N42" s="255">
        <v>9121.16</v>
      </c>
      <c r="O42" s="256">
        <v>-523.89</v>
      </c>
      <c r="P42" s="257">
        <v>8948.85</v>
      </c>
      <c r="Q42" s="258">
        <v>133.684</v>
      </c>
      <c r="R42" s="259">
        <v>66.940321953262924</v>
      </c>
    </row>
    <row r="43" spans="2:18" ht="14.25" thickBot="1" x14ac:dyDescent="0.2">
      <c r="B43" s="10" t="s">
        <v>127</v>
      </c>
      <c r="C43" s="193">
        <v>151496.79999999999</v>
      </c>
      <c r="D43" s="224">
        <v>11129.65</v>
      </c>
      <c r="E43" s="224">
        <v>157306.32</v>
      </c>
      <c r="F43" s="225">
        <v>172065.33</v>
      </c>
      <c r="G43" s="197">
        <f t="shared" si="2"/>
        <v>491998.1</v>
      </c>
      <c r="H43" s="198">
        <v>76.958500000000001</v>
      </c>
      <c r="I43" s="199">
        <f t="shared" si="3"/>
        <v>6393.0313090821674</v>
      </c>
      <c r="K43" s="10" t="s">
        <v>127</v>
      </c>
      <c r="L43" s="253">
        <v>12497.619999999999</v>
      </c>
      <c r="M43" s="254">
        <v>831.32</v>
      </c>
      <c r="N43" s="255">
        <v>7601.55</v>
      </c>
      <c r="O43" s="256">
        <v>48490.54</v>
      </c>
      <c r="P43" s="257">
        <v>69421.03</v>
      </c>
      <c r="Q43" s="258">
        <v>17.282</v>
      </c>
      <c r="R43" s="259">
        <v>4016.9557921536857</v>
      </c>
    </row>
    <row r="44" spans="2:18" ht="14.25" thickBot="1" x14ac:dyDescent="0.2">
      <c r="B44" s="10" t="s">
        <v>128</v>
      </c>
      <c r="C44" s="193">
        <v>13932.09</v>
      </c>
      <c r="D44" s="224">
        <v>429.29</v>
      </c>
      <c r="E44" s="224">
        <v>21462.880000000001</v>
      </c>
      <c r="F44" s="225">
        <v>20537.16</v>
      </c>
      <c r="G44" s="197">
        <f t="shared" si="2"/>
        <v>56361.42</v>
      </c>
      <c r="H44" s="198">
        <v>18.8583</v>
      </c>
      <c r="I44" s="199">
        <f t="shared" si="3"/>
        <v>2988.6797855586133</v>
      </c>
      <c r="K44" s="10" t="s">
        <v>128</v>
      </c>
      <c r="L44" s="253">
        <v>1.08</v>
      </c>
      <c r="M44" s="254">
        <v>9.75</v>
      </c>
      <c r="N44" s="255">
        <v>62.97</v>
      </c>
      <c r="O44" s="256">
        <v>273.33999999999997</v>
      </c>
      <c r="P44" s="257">
        <v>347.14</v>
      </c>
      <c r="Q44" s="258">
        <v>1.2442</v>
      </c>
      <c r="R44" s="259">
        <v>279.00659058029254</v>
      </c>
    </row>
    <row r="45" spans="2:18" ht="14.25" thickBot="1" x14ac:dyDescent="0.2">
      <c r="B45" s="10" t="s">
        <v>129</v>
      </c>
      <c r="C45" s="193">
        <v>989.47</v>
      </c>
      <c r="D45" s="224">
        <v>87.51</v>
      </c>
      <c r="E45" s="224">
        <v>2900.46</v>
      </c>
      <c r="F45" s="225">
        <v>3727.87</v>
      </c>
      <c r="G45" s="197">
        <f t="shared" si="2"/>
        <v>7705.3099999999995</v>
      </c>
      <c r="H45" s="198">
        <v>9.8562999999999992</v>
      </c>
      <c r="I45" s="199">
        <f t="shared" si="3"/>
        <v>781.76496251128719</v>
      </c>
      <c r="K45" s="10" t="s">
        <v>129</v>
      </c>
      <c r="L45" s="253">
        <v>0.28000000000000003</v>
      </c>
      <c r="M45" s="254">
        <v>6.81</v>
      </c>
      <c r="N45" s="255">
        <v>188.9</v>
      </c>
      <c r="O45" s="256">
        <v>103.97</v>
      </c>
      <c r="P45" s="257">
        <v>299.96000000000004</v>
      </c>
      <c r="Q45" s="258">
        <v>1.4127000000000001</v>
      </c>
      <c r="R45" s="259">
        <v>212.33099738090183</v>
      </c>
    </row>
    <row r="46" spans="2:18" ht="14.25" thickBot="1" x14ac:dyDescent="0.2">
      <c r="B46" s="10" t="s">
        <v>130</v>
      </c>
      <c r="C46" s="193">
        <v>7775.3899999999994</v>
      </c>
      <c r="D46" s="224">
        <v>121.52</v>
      </c>
      <c r="E46" s="224">
        <v>3107.59</v>
      </c>
      <c r="F46" s="225">
        <v>-6329.98</v>
      </c>
      <c r="G46" s="197">
        <f t="shared" si="2"/>
        <v>4674.5200000000004</v>
      </c>
      <c r="H46" s="198">
        <v>58.067700000000002</v>
      </c>
      <c r="I46" s="199">
        <f t="shared" si="3"/>
        <v>80.50120807264625</v>
      </c>
      <c r="K46" s="10" t="s">
        <v>130</v>
      </c>
      <c r="L46" s="253">
        <v>0</v>
      </c>
      <c r="M46" s="254">
        <v>11.01</v>
      </c>
      <c r="N46" s="255">
        <v>160.47</v>
      </c>
      <c r="O46" s="256">
        <v>-2873.77</v>
      </c>
      <c r="P46" s="257">
        <v>-2702.29</v>
      </c>
      <c r="Q46" s="258">
        <v>18.4161</v>
      </c>
      <c r="R46" s="259">
        <v>-146.73519366206742</v>
      </c>
    </row>
    <row r="47" spans="2:18" ht="14.25" thickBot="1" x14ac:dyDescent="0.2">
      <c r="B47" s="10" t="s">
        <v>131</v>
      </c>
      <c r="C47" s="193">
        <v>9374.9399999999987</v>
      </c>
      <c r="D47" s="224">
        <v>921.03</v>
      </c>
      <c r="E47" s="224">
        <v>9771.5499999999993</v>
      </c>
      <c r="F47" s="225">
        <v>-2707.76</v>
      </c>
      <c r="G47" s="197">
        <f t="shared" si="2"/>
        <v>17359.759999999995</v>
      </c>
      <c r="H47" s="198">
        <v>262.4984</v>
      </c>
      <c r="I47" s="199">
        <f t="shared" si="3"/>
        <v>66.132822142915899</v>
      </c>
      <c r="K47" s="10" t="s">
        <v>131</v>
      </c>
      <c r="L47" s="253">
        <v>40.739999999999995</v>
      </c>
      <c r="M47" s="254">
        <v>363.48</v>
      </c>
      <c r="N47" s="255">
        <v>1319.93</v>
      </c>
      <c r="O47" s="256">
        <v>-6583.82</v>
      </c>
      <c r="P47" s="257">
        <v>-4859.67</v>
      </c>
      <c r="Q47" s="258">
        <v>83.156400000000005</v>
      </c>
      <c r="R47" s="259">
        <v>-58.440120062917586</v>
      </c>
    </row>
    <row r="48" spans="2:18" ht="14.25" thickBot="1" x14ac:dyDescent="0.2">
      <c r="B48" s="10" t="s">
        <v>132</v>
      </c>
      <c r="C48" s="193">
        <v>6006.27</v>
      </c>
      <c r="D48" s="224">
        <v>431.78</v>
      </c>
      <c r="E48" s="224">
        <v>10103.450000000001</v>
      </c>
      <c r="F48" s="225">
        <v>8750.86</v>
      </c>
      <c r="G48" s="197">
        <f t="shared" si="2"/>
        <v>25292.36</v>
      </c>
      <c r="H48" s="198">
        <v>117.6957</v>
      </c>
      <c r="I48" s="199">
        <f t="shared" si="3"/>
        <v>214.89621116149527</v>
      </c>
      <c r="K48" s="10" t="s">
        <v>132</v>
      </c>
      <c r="L48" s="253">
        <v>-848.04000000000008</v>
      </c>
      <c r="M48" s="254">
        <v>19.920000000000002</v>
      </c>
      <c r="N48" s="255">
        <v>1657.56</v>
      </c>
      <c r="O48" s="256">
        <v>690.44</v>
      </c>
      <c r="P48" s="257">
        <v>1519.8799999999999</v>
      </c>
      <c r="Q48" s="258">
        <v>49.482300000000002</v>
      </c>
      <c r="R48" s="259">
        <v>30.715629629180533</v>
      </c>
    </row>
    <row r="49" spans="2:18" ht="14.25" thickBot="1" x14ac:dyDescent="0.2">
      <c r="B49" s="10" t="s">
        <v>133</v>
      </c>
      <c r="C49" s="193">
        <v>18906.38</v>
      </c>
      <c r="D49" s="224">
        <v>759.13</v>
      </c>
      <c r="E49" s="224">
        <v>29755.79</v>
      </c>
      <c r="F49" s="225">
        <v>8773.6200000000008</v>
      </c>
      <c r="G49" s="197">
        <f t="shared" si="2"/>
        <v>58194.920000000006</v>
      </c>
      <c r="H49" s="198">
        <v>65.108400000000003</v>
      </c>
      <c r="I49" s="199">
        <f t="shared" si="3"/>
        <v>893.81585171805796</v>
      </c>
      <c r="K49" s="10" t="s">
        <v>133</v>
      </c>
      <c r="L49" s="253">
        <v>0</v>
      </c>
      <c r="M49" s="254">
        <v>8.33</v>
      </c>
      <c r="N49" s="255">
        <v>4266.03</v>
      </c>
      <c r="O49" s="256">
        <v>4254.51</v>
      </c>
      <c r="P49" s="257">
        <v>8528.869999999999</v>
      </c>
      <c r="Q49" s="258">
        <v>5.9991000000000003</v>
      </c>
      <c r="R49" s="259">
        <v>1421.6915870713938</v>
      </c>
    </row>
    <row r="50" spans="2:18" ht="14.25" thickBot="1" x14ac:dyDescent="0.2">
      <c r="B50" s="10" t="s">
        <v>134</v>
      </c>
      <c r="C50" s="193">
        <v>9010.18</v>
      </c>
      <c r="D50" s="224">
        <v>352.7</v>
      </c>
      <c r="E50" s="224">
        <v>40944.31</v>
      </c>
      <c r="F50" s="225">
        <v>19880.509999999998</v>
      </c>
      <c r="G50" s="197">
        <f t="shared" si="2"/>
        <v>70187.7</v>
      </c>
      <c r="H50" s="198">
        <v>27.920200000000001</v>
      </c>
      <c r="I50" s="199">
        <f t="shared" si="3"/>
        <v>2513.8680955007485</v>
      </c>
      <c r="K50" s="10" t="s">
        <v>134</v>
      </c>
      <c r="L50" s="253">
        <v>-1.97</v>
      </c>
      <c r="M50" s="254">
        <v>8.33</v>
      </c>
      <c r="N50" s="255">
        <v>23660.19</v>
      </c>
      <c r="O50" s="256">
        <v>11205.42</v>
      </c>
      <c r="P50" s="257">
        <v>34871.97</v>
      </c>
      <c r="Q50" s="258">
        <v>2.6646999999999998</v>
      </c>
      <c r="R50" s="259">
        <v>13086.640147108494</v>
      </c>
    </row>
    <row r="51" spans="2:18" ht="14.25" thickBot="1" x14ac:dyDescent="0.2">
      <c r="B51" s="10" t="s">
        <v>135</v>
      </c>
      <c r="C51" s="193">
        <v>329506.26</v>
      </c>
      <c r="D51" s="224">
        <v>3726.85</v>
      </c>
      <c r="E51" s="224">
        <v>67969.13</v>
      </c>
      <c r="F51" s="225">
        <v>134190.59</v>
      </c>
      <c r="G51" s="197">
        <f t="shared" si="2"/>
        <v>535392.82999999996</v>
      </c>
      <c r="H51" s="198">
        <v>5.3982999999999999</v>
      </c>
      <c r="I51" s="199">
        <f t="shared" si="3"/>
        <v>99178.043087638696</v>
      </c>
      <c r="K51" s="10" t="s">
        <v>135</v>
      </c>
      <c r="L51" s="253">
        <v>1349.23</v>
      </c>
      <c r="M51" s="254">
        <v>0.02</v>
      </c>
      <c r="N51" s="255">
        <v>0</v>
      </c>
      <c r="O51" s="256">
        <v>1269.28</v>
      </c>
      <c r="P51" s="257">
        <v>2618.5299999999997</v>
      </c>
      <c r="Q51" s="258">
        <v>0.8871</v>
      </c>
      <c r="R51" s="259">
        <v>2951.7867207755608</v>
      </c>
    </row>
    <row r="52" spans="2:18" ht="14.25" thickBot="1" x14ac:dyDescent="0.2">
      <c r="B52" s="226" t="s">
        <v>136</v>
      </c>
      <c r="C52" s="193">
        <v>16640.55</v>
      </c>
      <c r="D52" s="224">
        <v>1232.73</v>
      </c>
      <c r="E52" s="224">
        <v>15080.08</v>
      </c>
      <c r="F52" s="225">
        <v>33119.370000000003</v>
      </c>
      <c r="G52" s="197">
        <f t="shared" si="2"/>
        <v>66072.73000000001</v>
      </c>
      <c r="H52" s="198">
        <v>125.5377</v>
      </c>
      <c r="I52" s="199">
        <f t="shared" si="3"/>
        <v>526.31783121723606</v>
      </c>
      <c r="K52" s="226" t="s">
        <v>136</v>
      </c>
      <c r="L52" s="253">
        <v>-283.95999999999998</v>
      </c>
      <c r="M52" s="254">
        <v>90.8</v>
      </c>
      <c r="N52" s="255">
        <v>295.18</v>
      </c>
      <c r="O52" s="256">
        <v>-644.96</v>
      </c>
      <c r="P52" s="257">
        <v>-542.94000000000005</v>
      </c>
      <c r="Q52" s="258">
        <v>31.334800000000001</v>
      </c>
      <c r="R52" s="259">
        <v>-17.327061286492974</v>
      </c>
    </row>
    <row r="53" spans="2:18" ht="14.25" thickBot="1" x14ac:dyDescent="0.2">
      <c r="B53" s="10" t="s">
        <v>137</v>
      </c>
      <c r="C53" s="193">
        <v>2426.69</v>
      </c>
      <c r="D53" s="224">
        <v>266.17</v>
      </c>
      <c r="E53" s="224">
        <v>4178.66</v>
      </c>
      <c r="F53" s="225">
        <v>5326.99</v>
      </c>
      <c r="G53" s="197">
        <f t="shared" si="2"/>
        <v>12198.51</v>
      </c>
      <c r="H53" s="198">
        <v>30.753</v>
      </c>
      <c r="I53" s="199">
        <f t="shared" si="3"/>
        <v>396.660813579163</v>
      </c>
      <c r="K53" s="10" t="s">
        <v>137</v>
      </c>
      <c r="L53" s="253">
        <v>-40.61</v>
      </c>
      <c r="M53" s="254">
        <v>0.91</v>
      </c>
      <c r="N53" s="255">
        <v>0</v>
      </c>
      <c r="O53" s="256">
        <v>277.66000000000003</v>
      </c>
      <c r="P53" s="257">
        <v>237.96000000000004</v>
      </c>
      <c r="Q53" s="258">
        <v>11.8889</v>
      </c>
      <c r="R53" s="259">
        <v>20.015308396908043</v>
      </c>
    </row>
    <row r="54" spans="2:18" ht="14.25" thickBot="1" x14ac:dyDescent="0.2">
      <c r="B54" s="10" t="s">
        <v>138</v>
      </c>
      <c r="C54" s="193">
        <v>2697.39</v>
      </c>
      <c r="D54" s="224">
        <v>131.16999999999999</v>
      </c>
      <c r="E54" s="224">
        <v>4353.22</v>
      </c>
      <c r="F54" s="225">
        <v>7798.33</v>
      </c>
      <c r="G54" s="197">
        <f t="shared" si="2"/>
        <v>14980.11</v>
      </c>
      <c r="H54" s="198">
        <v>92.052499999999995</v>
      </c>
      <c r="I54" s="199">
        <f t="shared" si="3"/>
        <v>162.73441785937374</v>
      </c>
      <c r="K54" s="10" t="s">
        <v>138</v>
      </c>
      <c r="L54" s="253">
        <v>110.74</v>
      </c>
      <c r="M54" s="254">
        <v>17.690000000000001</v>
      </c>
      <c r="N54" s="255">
        <v>1866.73</v>
      </c>
      <c r="O54" s="256">
        <v>3518.78</v>
      </c>
      <c r="P54" s="257">
        <v>5513.9400000000005</v>
      </c>
      <c r="Q54" s="258">
        <v>43.301099999999998</v>
      </c>
      <c r="R54" s="259">
        <v>127.33949022080272</v>
      </c>
    </row>
    <row r="55" spans="2:18" ht="14.25" thickBot="1" x14ac:dyDescent="0.2">
      <c r="B55" s="11" t="s">
        <v>139</v>
      </c>
      <c r="C55" s="200">
        <v>2979.9</v>
      </c>
      <c r="D55" s="227">
        <v>196.19</v>
      </c>
      <c r="E55" s="227">
        <v>2163.56</v>
      </c>
      <c r="F55" s="228">
        <v>7942.26</v>
      </c>
      <c r="G55" s="197">
        <f t="shared" si="2"/>
        <v>13281.91</v>
      </c>
      <c r="H55" s="204">
        <v>75.290400000000005</v>
      </c>
      <c r="I55" s="199">
        <f t="shared" si="3"/>
        <v>176.40907738569589</v>
      </c>
      <c r="K55" s="10" t="s">
        <v>139</v>
      </c>
      <c r="L55" s="253">
        <v>0</v>
      </c>
      <c r="M55" s="254">
        <v>0.89</v>
      </c>
      <c r="N55" s="255">
        <v>16.64</v>
      </c>
      <c r="O55" s="256">
        <v>110.83</v>
      </c>
      <c r="P55" s="257">
        <v>128.36000000000001</v>
      </c>
      <c r="Q55" s="258">
        <v>11.5381</v>
      </c>
      <c r="R55" s="259">
        <v>11.124881912966607</v>
      </c>
    </row>
    <row r="56" spans="2:18" ht="14.25" thickBot="1" x14ac:dyDescent="0.2">
      <c r="B56" s="13" t="s">
        <v>140</v>
      </c>
      <c r="C56" s="211">
        <v>112373.31</v>
      </c>
      <c r="D56" s="229">
        <v>5257.67</v>
      </c>
      <c r="E56" s="229">
        <v>27056.33</v>
      </c>
      <c r="F56" s="230">
        <v>49499.17</v>
      </c>
      <c r="G56" s="215">
        <f t="shared" si="2"/>
        <v>194186.47999999998</v>
      </c>
      <c r="H56" s="216">
        <v>293.93270000000001</v>
      </c>
      <c r="I56" s="217">
        <f t="shared" si="3"/>
        <v>660.64946159443969</v>
      </c>
      <c r="K56" s="269" t="s">
        <v>140</v>
      </c>
      <c r="L56" s="260">
        <v>10724.43</v>
      </c>
      <c r="M56" s="261">
        <v>487.95</v>
      </c>
      <c r="N56" s="262">
        <v>2230.58</v>
      </c>
      <c r="O56" s="263">
        <v>-2353.63</v>
      </c>
      <c r="P56" s="264">
        <v>11089.330000000002</v>
      </c>
      <c r="Q56" s="265">
        <v>48.6738</v>
      </c>
      <c r="R56" s="266">
        <v>227.82955101101624</v>
      </c>
    </row>
    <row r="57" spans="2:18" x14ac:dyDescent="0.15">
      <c r="B57" s="7"/>
      <c r="C57" s="5"/>
      <c r="D57" s="5"/>
      <c r="E57" s="5"/>
      <c r="F57" s="5"/>
      <c r="G57" s="5"/>
      <c r="H57" s="5"/>
      <c r="I57" s="5"/>
      <c r="K57" s="5"/>
      <c r="L57" s="5"/>
      <c r="M57" s="5"/>
      <c r="N57" s="5"/>
      <c r="O57" s="5"/>
      <c r="P57" s="5"/>
      <c r="Q57" s="5"/>
      <c r="R57" s="5"/>
    </row>
    <row r="58" spans="2:18" x14ac:dyDescent="0.15">
      <c r="B58" s="7" t="s">
        <v>141</v>
      </c>
      <c r="C58" s="5"/>
      <c r="D58" s="5"/>
      <c r="E58" s="5"/>
      <c r="F58" s="5"/>
      <c r="G58" s="5"/>
      <c r="H58" s="5"/>
      <c r="I58" s="5"/>
      <c r="K58" s="7" t="s">
        <v>141</v>
      </c>
      <c r="L58" s="5"/>
      <c r="M58" s="5"/>
      <c r="N58" s="5"/>
      <c r="O58" s="5"/>
      <c r="P58" s="5"/>
      <c r="Q58" s="5"/>
      <c r="R58" s="5"/>
    </row>
    <row r="59" spans="2:18" x14ac:dyDescent="0.15">
      <c r="B59"/>
      <c r="C59" s="231"/>
      <c r="D59" s="231"/>
      <c r="E59" s="231"/>
      <c r="F59" s="231"/>
      <c r="G59" s="231"/>
      <c r="H59" s="44"/>
      <c r="L59" s="231"/>
      <c r="M59" s="231"/>
      <c r="N59" s="231"/>
      <c r="O59" s="231"/>
    </row>
    <row r="60" spans="2:18" x14ac:dyDescent="0.15">
      <c r="B60"/>
      <c r="C60" s="231"/>
      <c r="D60" s="231"/>
      <c r="E60" s="231"/>
      <c r="F60" s="231"/>
      <c r="G60" s="231"/>
      <c r="H60" s="44"/>
      <c r="L60" s="231"/>
      <c r="M60" s="231"/>
      <c r="N60" s="231"/>
      <c r="O60" s="231"/>
    </row>
    <row r="61" spans="2:18" x14ac:dyDescent="0.15">
      <c r="B61"/>
      <c r="C61" s="231"/>
      <c r="D61" s="231"/>
      <c r="E61" s="231"/>
      <c r="F61" s="231"/>
      <c r="G61" s="231"/>
      <c r="H61" s="44"/>
      <c r="L61" s="231"/>
      <c r="M61" s="231"/>
      <c r="N61" s="231"/>
      <c r="O61" s="231"/>
    </row>
    <row r="62" spans="2:18" x14ac:dyDescent="0.15">
      <c r="B62"/>
      <c r="C62" s="231"/>
      <c r="D62" s="231"/>
      <c r="E62" s="231"/>
      <c r="F62" s="231"/>
      <c r="G62" s="231"/>
      <c r="H62" s="44"/>
      <c r="L62" s="231"/>
      <c r="M62" s="231"/>
      <c r="N62" s="231"/>
      <c r="O62" s="231"/>
    </row>
    <row r="63" spans="2:18" x14ac:dyDescent="0.15">
      <c r="B63"/>
      <c r="C63" s="231"/>
      <c r="D63" s="231"/>
      <c r="E63" s="231"/>
      <c r="F63" s="231"/>
      <c r="G63" s="231"/>
      <c r="H63" s="44"/>
      <c r="L63" s="231"/>
      <c r="M63" s="231"/>
      <c r="N63" s="231"/>
      <c r="O63" s="231"/>
    </row>
    <row r="64" spans="2:18" x14ac:dyDescent="0.15">
      <c r="B64"/>
      <c r="C64" s="231"/>
      <c r="D64" s="231"/>
      <c r="E64" s="231"/>
      <c r="F64" s="231"/>
      <c r="G64" s="231"/>
      <c r="H64" s="44"/>
      <c r="L64" s="231"/>
      <c r="M64" s="231"/>
      <c r="N64" s="231"/>
      <c r="O64" s="231"/>
    </row>
    <row r="65" spans="2:15" x14ac:dyDescent="0.15">
      <c r="B65"/>
      <c r="C65" s="231"/>
      <c r="D65" s="231"/>
      <c r="E65" s="231"/>
      <c r="F65" s="231"/>
      <c r="G65" s="231"/>
      <c r="H65" s="44"/>
      <c r="L65" s="231"/>
      <c r="M65" s="231"/>
      <c r="N65" s="231"/>
      <c r="O65" s="231"/>
    </row>
    <row r="66" spans="2:15" x14ac:dyDescent="0.15">
      <c r="B66"/>
      <c r="C66" s="231"/>
      <c r="D66" s="231"/>
      <c r="E66" s="231"/>
      <c r="F66" s="231"/>
      <c r="G66" s="231"/>
      <c r="H66" s="44"/>
      <c r="L66" s="231"/>
      <c r="M66" s="231"/>
      <c r="N66" s="231"/>
      <c r="O66" s="231"/>
    </row>
    <row r="67" spans="2:15" x14ac:dyDescent="0.15">
      <c r="B67"/>
      <c r="C67" s="231"/>
      <c r="D67" s="231"/>
      <c r="E67" s="231"/>
      <c r="F67" s="231"/>
      <c r="G67" s="231"/>
      <c r="H67" s="44"/>
      <c r="L67" s="231"/>
      <c r="M67" s="231"/>
      <c r="N67" s="231"/>
      <c r="O67" s="231"/>
    </row>
    <row r="68" spans="2:15" x14ac:dyDescent="0.15">
      <c r="B68"/>
      <c r="C68" s="231"/>
      <c r="D68" s="231"/>
      <c r="E68" s="231"/>
      <c r="F68" s="231"/>
      <c r="G68" s="231"/>
      <c r="H68" s="44"/>
      <c r="L68" s="231"/>
      <c r="M68" s="231"/>
      <c r="N68" s="231"/>
      <c r="O68" s="231"/>
    </row>
    <row r="69" spans="2:15" x14ac:dyDescent="0.15">
      <c r="B69"/>
      <c r="C69" s="231"/>
      <c r="D69" s="231"/>
      <c r="E69" s="231"/>
      <c r="F69" s="231"/>
      <c r="G69" s="231"/>
      <c r="H69" s="44"/>
      <c r="L69" s="231"/>
      <c r="M69" s="231"/>
      <c r="N69" s="231"/>
      <c r="O69" s="231"/>
    </row>
    <row r="70" spans="2:15" x14ac:dyDescent="0.15">
      <c r="B70"/>
      <c r="C70" s="231"/>
      <c r="D70" s="231"/>
      <c r="E70" s="231"/>
      <c r="F70" s="231"/>
      <c r="G70" s="231"/>
      <c r="H70" s="44"/>
      <c r="L70" s="231"/>
      <c r="M70" s="231"/>
      <c r="N70" s="231"/>
      <c r="O70" s="231"/>
    </row>
    <row r="71" spans="2:15" x14ac:dyDescent="0.15">
      <c r="B71"/>
      <c r="C71" s="231"/>
      <c r="D71" s="231"/>
      <c r="E71" s="231"/>
      <c r="F71" s="231"/>
      <c r="G71" s="231"/>
      <c r="H71" s="44"/>
      <c r="L71" s="231"/>
      <c r="M71" s="231"/>
      <c r="N71" s="231"/>
      <c r="O71" s="231"/>
    </row>
    <row r="72" spans="2:15" x14ac:dyDescent="0.15">
      <c r="B72"/>
      <c r="C72" s="231"/>
      <c r="D72" s="231"/>
      <c r="E72" s="231"/>
      <c r="F72" s="231"/>
      <c r="G72" s="231"/>
      <c r="H72" s="44"/>
      <c r="L72" s="231"/>
      <c r="M72" s="231"/>
      <c r="N72" s="231"/>
      <c r="O72" s="231"/>
    </row>
    <row r="73" spans="2:15" x14ac:dyDescent="0.15">
      <c r="B73"/>
      <c r="C73" s="231"/>
      <c r="D73" s="231"/>
      <c r="E73" s="231"/>
      <c r="F73" s="231"/>
      <c r="G73" s="231"/>
      <c r="H73" s="44"/>
      <c r="L73" s="231"/>
      <c r="M73" s="231"/>
      <c r="N73" s="231"/>
      <c r="O73" s="231"/>
    </row>
    <row r="74" spans="2:15" x14ac:dyDescent="0.15">
      <c r="B74"/>
      <c r="C74" s="231"/>
      <c r="D74" s="231"/>
      <c r="E74" s="231"/>
      <c r="F74" s="231"/>
      <c r="G74" s="231"/>
      <c r="H74" s="44"/>
      <c r="L74" s="231"/>
      <c r="M74" s="231"/>
      <c r="N74" s="231"/>
      <c r="O74" s="231"/>
    </row>
    <row r="75" spans="2:15" x14ac:dyDescent="0.15">
      <c r="B75"/>
      <c r="C75" s="231"/>
      <c r="D75" s="231"/>
      <c r="E75" s="231"/>
      <c r="F75" s="231"/>
      <c r="G75" s="231"/>
      <c r="H75" s="44"/>
      <c r="L75" s="231"/>
      <c r="M75" s="231"/>
      <c r="N75" s="231"/>
      <c r="O75" s="231"/>
    </row>
    <row r="76" spans="2:15" x14ac:dyDescent="0.15">
      <c r="B76"/>
      <c r="C76" s="231"/>
      <c r="D76" s="231"/>
      <c r="E76" s="231"/>
      <c r="F76" s="231"/>
      <c r="G76" s="231"/>
      <c r="H76" s="44"/>
      <c r="L76" s="231"/>
      <c r="M76" s="231"/>
      <c r="N76" s="231"/>
      <c r="O76" s="231"/>
    </row>
    <row r="77" spans="2:15" x14ac:dyDescent="0.15">
      <c r="B77"/>
      <c r="C77" s="231"/>
      <c r="D77" s="231"/>
      <c r="E77" s="231"/>
      <c r="F77" s="231"/>
      <c r="G77" s="231"/>
      <c r="H77" s="44"/>
      <c r="L77" s="231"/>
      <c r="M77" s="231"/>
      <c r="N77" s="231"/>
      <c r="O77" s="231"/>
    </row>
    <row r="78" spans="2:15" x14ac:dyDescent="0.15">
      <c r="B78"/>
      <c r="C78" s="231"/>
      <c r="D78" s="231"/>
      <c r="E78" s="231"/>
      <c r="F78" s="231"/>
      <c r="G78" s="231"/>
      <c r="H78" s="44"/>
      <c r="L78" s="231"/>
      <c r="M78" s="231"/>
      <c r="N78" s="231"/>
      <c r="O78" s="231"/>
    </row>
    <row r="79" spans="2:15" x14ac:dyDescent="0.15">
      <c r="B79"/>
      <c r="C79" s="231"/>
      <c r="D79" s="231"/>
      <c r="E79" s="231"/>
      <c r="F79" s="231"/>
      <c r="G79" s="231"/>
      <c r="H79" s="44"/>
      <c r="L79" s="231"/>
      <c r="M79" s="231"/>
      <c r="N79" s="231"/>
      <c r="O79" s="231"/>
    </row>
    <row r="80" spans="2:15" x14ac:dyDescent="0.15">
      <c r="B80"/>
      <c r="C80" s="231"/>
      <c r="D80" s="231"/>
      <c r="E80" s="231"/>
      <c r="F80" s="231"/>
      <c r="G80" s="231"/>
      <c r="H80" s="44"/>
      <c r="L80" s="231"/>
      <c r="M80" s="231"/>
      <c r="N80" s="231"/>
      <c r="O80" s="231"/>
    </row>
    <row r="81" spans="2:15" x14ac:dyDescent="0.15">
      <c r="B81"/>
      <c r="C81" s="231"/>
      <c r="D81" s="231"/>
      <c r="E81" s="231"/>
      <c r="F81" s="231"/>
      <c r="G81" s="231"/>
      <c r="H81" s="44"/>
      <c r="L81" s="231"/>
      <c r="M81" s="231"/>
      <c r="N81" s="231"/>
      <c r="O81" s="231"/>
    </row>
    <row r="82" spans="2:15" x14ac:dyDescent="0.15">
      <c r="B82"/>
      <c r="C82" s="231"/>
      <c r="D82" s="231"/>
      <c r="E82" s="231"/>
      <c r="F82" s="231"/>
      <c r="G82" s="231"/>
      <c r="H82" s="44"/>
      <c r="L82" s="231"/>
      <c r="M82" s="231"/>
      <c r="N82" s="231"/>
      <c r="O82" s="231"/>
    </row>
    <row r="83" spans="2:15" x14ac:dyDescent="0.15">
      <c r="B83"/>
      <c r="C83" s="231"/>
      <c r="D83" s="231"/>
      <c r="E83" s="231"/>
      <c r="F83" s="231"/>
      <c r="G83" s="231"/>
      <c r="H83" s="44"/>
      <c r="L83" s="231"/>
      <c r="M83" s="231"/>
      <c r="N83" s="231"/>
      <c r="O83" s="231"/>
    </row>
    <row r="84" spans="2:15" x14ac:dyDescent="0.15">
      <c r="B84"/>
      <c r="C84" s="231"/>
      <c r="D84" s="231"/>
      <c r="E84" s="231"/>
      <c r="F84" s="231"/>
      <c r="G84" s="231"/>
      <c r="H84" s="44"/>
      <c r="L84" s="231"/>
      <c r="M84" s="231"/>
      <c r="N84" s="231"/>
      <c r="O84" s="231"/>
    </row>
    <row r="85" spans="2:15" x14ac:dyDescent="0.15">
      <c r="B85"/>
      <c r="C85" s="231"/>
      <c r="D85" s="231"/>
      <c r="E85" s="231"/>
      <c r="F85" s="231"/>
      <c r="G85" s="231"/>
      <c r="H85" s="44"/>
      <c r="L85" s="231"/>
      <c r="M85" s="231"/>
      <c r="N85" s="231"/>
      <c r="O85" s="231"/>
    </row>
    <row r="86" spans="2:15" x14ac:dyDescent="0.15">
      <c r="B86"/>
      <c r="C86" s="231"/>
      <c r="D86" s="231"/>
      <c r="E86" s="231"/>
      <c r="F86" s="231"/>
      <c r="G86" s="231"/>
      <c r="H86" s="44"/>
      <c r="L86" s="231"/>
      <c r="M86" s="231"/>
      <c r="N86" s="231"/>
      <c r="O86" s="231"/>
    </row>
    <row r="87" spans="2:15" x14ac:dyDescent="0.15">
      <c r="B87"/>
      <c r="C87" s="231"/>
      <c r="D87" s="231"/>
      <c r="E87" s="231"/>
      <c r="F87" s="231"/>
      <c r="G87" s="231"/>
      <c r="H87" s="44"/>
      <c r="L87" s="231"/>
      <c r="M87" s="231"/>
      <c r="N87" s="231"/>
      <c r="O87" s="231"/>
    </row>
    <row r="88" spans="2:15" x14ac:dyDescent="0.15">
      <c r="B88"/>
      <c r="C88" s="231"/>
      <c r="D88" s="231"/>
      <c r="E88" s="231"/>
      <c r="F88" s="231"/>
      <c r="G88" s="231"/>
      <c r="H88" s="44"/>
      <c r="L88" s="231"/>
      <c r="M88" s="231"/>
      <c r="N88" s="231"/>
      <c r="O88" s="231"/>
    </row>
    <row r="89" spans="2:15" x14ac:dyDescent="0.15">
      <c r="B89"/>
      <c r="C89" s="231"/>
      <c r="D89" s="231"/>
      <c r="E89" s="231"/>
      <c r="F89" s="231"/>
      <c r="G89" s="231"/>
      <c r="H89" s="44"/>
      <c r="L89" s="231"/>
      <c r="M89" s="231"/>
      <c r="N89" s="231"/>
      <c r="O89" s="231"/>
    </row>
    <row r="90" spans="2:15" x14ac:dyDescent="0.15">
      <c r="B90"/>
      <c r="C90" s="231"/>
      <c r="D90" s="231"/>
      <c r="E90" s="231"/>
      <c r="F90" s="231"/>
      <c r="G90" s="231"/>
      <c r="H90" s="44"/>
      <c r="L90" s="231"/>
      <c r="M90" s="231"/>
      <c r="N90" s="231"/>
      <c r="O90" s="231"/>
    </row>
    <row r="91" spans="2:15" x14ac:dyDescent="0.15">
      <c r="B91"/>
      <c r="C91" s="231"/>
      <c r="D91" s="231"/>
      <c r="E91" s="231"/>
      <c r="F91" s="231"/>
      <c r="G91" s="231"/>
      <c r="H91" s="44"/>
      <c r="L91" s="231"/>
      <c r="M91" s="231"/>
      <c r="N91" s="231"/>
      <c r="O91" s="231"/>
    </row>
    <row r="92" spans="2:15" x14ac:dyDescent="0.15">
      <c r="B92"/>
      <c r="C92" s="231"/>
      <c r="D92" s="231"/>
      <c r="E92" s="231"/>
      <c r="F92" s="231"/>
      <c r="G92" s="231"/>
      <c r="H92" s="44"/>
      <c r="L92" s="231"/>
      <c r="M92" s="231"/>
      <c r="N92" s="231"/>
      <c r="O92" s="231"/>
    </row>
    <row r="93" spans="2:15" x14ac:dyDescent="0.15">
      <c r="B93"/>
      <c r="C93" s="231"/>
      <c r="D93" s="231"/>
      <c r="E93" s="231"/>
      <c r="F93" s="231"/>
      <c r="G93" s="231"/>
      <c r="H93" s="44"/>
      <c r="L93" s="231"/>
      <c r="M93" s="231"/>
      <c r="N93" s="231"/>
      <c r="O93" s="231"/>
    </row>
    <row r="94" spans="2:15" x14ac:dyDescent="0.15">
      <c r="B94"/>
      <c r="C94" s="231"/>
      <c r="D94" s="231"/>
      <c r="E94" s="231"/>
      <c r="F94" s="231"/>
      <c r="G94" s="231"/>
      <c r="H94" s="44"/>
      <c r="L94" s="231"/>
      <c r="M94" s="231"/>
      <c r="N94" s="231"/>
      <c r="O94" s="231"/>
    </row>
    <row r="95" spans="2:15" x14ac:dyDescent="0.15">
      <c r="B95"/>
      <c r="C95" s="231"/>
      <c r="D95" s="231"/>
      <c r="E95" s="231"/>
      <c r="F95" s="231"/>
      <c r="G95" s="231"/>
      <c r="H95" s="44"/>
      <c r="L95" s="231"/>
      <c r="M95" s="231"/>
      <c r="N95" s="231"/>
      <c r="O95" s="231"/>
    </row>
    <row r="96" spans="2:15" x14ac:dyDescent="0.15">
      <c r="B96"/>
      <c r="C96" s="231"/>
      <c r="D96" s="231"/>
      <c r="E96" s="231"/>
      <c r="F96" s="231"/>
      <c r="G96" s="231"/>
      <c r="H96" s="44"/>
      <c r="L96" s="231"/>
      <c r="M96" s="231"/>
      <c r="N96" s="231"/>
      <c r="O96" s="231"/>
    </row>
    <row r="97" spans="2:15" x14ac:dyDescent="0.15">
      <c r="B97"/>
      <c r="C97" s="231"/>
      <c r="D97" s="231"/>
      <c r="E97" s="231"/>
      <c r="F97" s="231"/>
      <c r="G97" s="231"/>
      <c r="H97" s="44"/>
      <c r="L97" s="231"/>
      <c r="M97" s="231"/>
      <c r="N97" s="231"/>
      <c r="O97" s="231"/>
    </row>
    <row r="98" spans="2:15" x14ac:dyDescent="0.15">
      <c r="B98"/>
      <c r="C98" s="231"/>
      <c r="D98" s="231"/>
      <c r="E98" s="231"/>
      <c r="F98" s="231"/>
      <c r="G98" s="231"/>
      <c r="H98" s="44"/>
      <c r="L98" s="231"/>
      <c r="M98" s="231"/>
      <c r="N98" s="231"/>
      <c r="O98" s="231"/>
    </row>
    <row r="99" spans="2:15" x14ac:dyDescent="0.15">
      <c r="B99"/>
      <c r="C99" s="231"/>
      <c r="D99" s="231"/>
      <c r="E99" s="231"/>
      <c r="F99" s="231"/>
      <c r="G99" s="231"/>
      <c r="H99" s="44"/>
      <c r="L99" s="231"/>
      <c r="M99" s="231"/>
      <c r="N99" s="231"/>
      <c r="O99" s="231"/>
    </row>
    <row r="100" spans="2:15" x14ac:dyDescent="0.15">
      <c r="B100"/>
      <c r="C100" s="231"/>
      <c r="D100" s="231"/>
      <c r="E100" s="231"/>
      <c r="F100" s="231"/>
      <c r="G100" s="231"/>
      <c r="H100" s="44"/>
      <c r="L100" s="231"/>
      <c r="M100" s="231"/>
      <c r="N100" s="231"/>
      <c r="O100" s="231"/>
    </row>
    <row r="101" spans="2:15" x14ac:dyDescent="0.15">
      <c r="B101"/>
      <c r="C101" s="231"/>
      <c r="D101" s="231"/>
      <c r="E101" s="231"/>
      <c r="F101" s="231"/>
      <c r="G101" s="231"/>
      <c r="H101" s="44"/>
      <c r="L101" s="231"/>
      <c r="M101" s="231"/>
      <c r="N101" s="231"/>
      <c r="O101" s="231"/>
    </row>
    <row r="102" spans="2:15" x14ac:dyDescent="0.15">
      <c r="B102"/>
      <c r="C102" s="231"/>
      <c r="D102" s="231"/>
      <c r="E102" s="231"/>
      <c r="F102" s="231"/>
      <c r="G102" s="231"/>
      <c r="H102" s="44"/>
      <c r="L102" s="231"/>
      <c r="M102" s="231"/>
      <c r="N102" s="231"/>
      <c r="O102" s="231"/>
    </row>
    <row r="103" spans="2:15" x14ac:dyDescent="0.15">
      <c r="B103"/>
      <c r="C103" s="231"/>
      <c r="D103" s="231"/>
      <c r="E103" s="231"/>
      <c r="F103" s="231"/>
      <c r="G103" s="231"/>
      <c r="H103" s="44"/>
      <c r="L103" s="231"/>
      <c r="M103" s="231"/>
      <c r="N103" s="231"/>
      <c r="O103" s="231"/>
    </row>
    <row r="104" spans="2:15" x14ac:dyDescent="0.15">
      <c r="B104"/>
      <c r="C104" s="231"/>
      <c r="D104" s="231"/>
      <c r="E104" s="231"/>
      <c r="F104" s="231"/>
      <c r="G104" s="231"/>
      <c r="H104" s="44"/>
      <c r="L104" s="231"/>
      <c r="M104" s="231"/>
      <c r="N104" s="231"/>
      <c r="O104" s="231"/>
    </row>
    <row r="105" spans="2:15" x14ac:dyDescent="0.15">
      <c r="B105"/>
      <c r="C105" s="231"/>
      <c r="D105" s="231"/>
      <c r="E105" s="231"/>
      <c r="F105" s="231"/>
      <c r="G105" s="231"/>
      <c r="H105" s="44"/>
      <c r="L105" s="231"/>
      <c r="M105" s="231"/>
      <c r="N105" s="231"/>
      <c r="O105" s="231"/>
    </row>
    <row r="106" spans="2:15" x14ac:dyDescent="0.15">
      <c r="B106"/>
      <c r="C106" s="231"/>
      <c r="D106" s="231"/>
      <c r="E106" s="231"/>
      <c r="F106" s="231"/>
      <c r="G106" s="231"/>
      <c r="H106" s="44"/>
      <c r="L106" s="231"/>
      <c r="M106" s="231"/>
      <c r="N106" s="231"/>
      <c r="O106" s="231"/>
    </row>
    <row r="107" spans="2:15" x14ac:dyDescent="0.15">
      <c r="B107"/>
      <c r="C107" s="231"/>
      <c r="D107" s="231"/>
      <c r="E107" s="231"/>
      <c r="F107" s="231"/>
      <c r="G107" s="231"/>
      <c r="H107" s="44"/>
      <c r="L107" s="231"/>
      <c r="M107" s="231"/>
      <c r="N107" s="231"/>
      <c r="O107" s="231"/>
    </row>
    <row r="108" spans="2:15" x14ac:dyDescent="0.15">
      <c r="B108"/>
      <c r="C108" s="231"/>
      <c r="D108" s="231"/>
      <c r="E108" s="231"/>
      <c r="F108" s="231"/>
      <c r="G108" s="231"/>
      <c r="H108" s="44"/>
      <c r="L108" s="231"/>
      <c r="M108" s="231"/>
      <c r="N108" s="231"/>
      <c r="O108" s="231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3" sqref="I33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3" sqref="N33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2016春闘提言別添表①</vt:lpstr>
      <vt:lpstr>別添表②</vt:lpstr>
      <vt:lpstr>別添表③</vt:lpstr>
      <vt:lpstr>Sheet11</vt:lpstr>
      <vt:lpstr>Sheet1</vt:lpstr>
      <vt:lpstr>Sheet2</vt:lpstr>
      <vt:lpstr>'2016春闘提言別添表①'!Print_Area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労働総研</dc:creator>
  <cp:lastModifiedBy>rodo-soken</cp:lastModifiedBy>
  <cp:lastPrinted>2015-10-29T10:06:42Z</cp:lastPrinted>
  <dcterms:created xsi:type="dcterms:W3CDTF">2015-10-24T03:30:46Z</dcterms:created>
  <dcterms:modified xsi:type="dcterms:W3CDTF">2016-01-21T01:06:39Z</dcterms:modified>
</cp:coreProperties>
</file>